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075" windowHeight="7815"/>
  </bookViews>
  <sheets>
    <sheet name="入力" sheetId="1" r:id="rId1"/>
    <sheet name="XY30" sheetId="11" r:id="rId2"/>
    <sheet name="XZ30" sheetId="2" r:id="rId3"/>
    <sheet name="YZ30" sheetId="8" r:id="rId4"/>
    <sheet name="XY20" sheetId="12" r:id="rId5"/>
    <sheet name="XZ20" sheetId="9" r:id="rId6"/>
    <sheet name="YZ20" sheetId="4" r:id="rId7"/>
    <sheet name="XY10" sheetId="13" r:id="rId8"/>
    <sheet name="XZ10" sheetId="10" r:id="rId9"/>
    <sheet name="YZ10" sheetId="7" r:id="rId10"/>
  </sheets>
  <calcPr calcId="125725"/>
</workbook>
</file>

<file path=xl/calcChain.xml><?xml version="1.0" encoding="utf-8"?>
<calcChain xmlns="http://schemas.openxmlformats.org/spreadsheetml/2006/main">
  <c r="G12" i="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12" i="7"/>
  <c r="G13"/>
  <c r="G14"/>
  <c r="G15"/>
  <c r="G16"/>
  <c r="G17"/>
  <c r="G18"/>
  <c r="G19"/>
  <c r="G20"/>
  <c r="G11"/>
  <c r="G11" i="4"/>
  <c r="G12" i="10"/>
  <c r="G13"/>
  <c r="G14"/>
  <c r="G15"/>
  <c r="G16"/>
  <c r="G17"/>
  <c r="G18"/>
  <c r="G19"/>
  <c r="G20"/>
  <c r="G11"/>
  <c r="G11" i="13"/>
  <c r="G12"/>
  <c r="G13"/>
  <c r="G14"/>
  <c r="G15"/>
  <c r="G16"/>
  <c r="G17"/>
  <c r="G18"/>
  <c r="G19"/>
  <c r="G20"/>
  <c r="G11" i="11"/>
  <c r="G12" i="4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11" i="8"/>
  <c r="G12" i="9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11"/>
  <c r="G22" i="12"/>
  <c r="G23"/>
  <c r="G24"/>
  <c r="G25"/>
  <c r="G26"/>
  <c r="G27"/>
  <c r="G28"/>
  <c r="G29"/>
  <c r="G30"/>
  <c r="G12"/>
  <c r="G13"/>
  <c r="G14"/>
  <c r="G15"/>
  <c r="G16"/>
  <c r="G17"/>
  <c r="G18"/>
  <c r="G19"/>
  <c r="G20"/>
  <c r="G21"/>
  <c r="G11"/>
  <c r="L5" i="8"/>
  <c r="L4"/>
  <c r="L3"/>
  <c r="G12"/>
  <c r="G11" i="2"/>
  <c r="L5"/>
  <c r="G39" i="8" l="1"/>
  <c r="G37"/>
  <c r="G35"/>
  <c r="G33"/>
  <c r="G31"/>
  <c r="G29"/>
  <c r="G27"/>
  <c r="G25"/>
  <c r="G23"/>
  <c r="G21"/>
  <c r="G19"/>
  <c r="G17"/>
  <c r="G15"/>
  <c r="G13"/>
  <c r="G40"/>
  <c r="G38"/>
  <c r="G36"/>
  <c r="G34"/>
  <c r="G32"/>
  <c r="G30"/>
  <c r="G28"/>
  <c r="G26"/>
  <c r="G24"/>
  <c r="G22"/>
  <c r="G20"/>
  <c r="G18"/>
  <c r="G16"/>
  <c r="G14"/>
  <c r="L3" i="11"/>
  <c r="G13" s="1"/>
  <c r="L4"/>
  <c r="G26"/>
  <c r="Z1000" i="13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B12"/>
  <c r="B13" s="1"/>
  <c r="B14" s="1"/>
  <c r="B15" s="1"/>
  <c r="B16" s="1"/>
  <c r="B17" s="1"/>
  <c r="B18" s="1"/>
  <c r="B19" s="1"/>
  <c r="B20" s="1"/>
  <c r="Z11"/>
  <c r="Y11"/>
  <c r="X11"/>
  <c r="W11"/>
  <c r="Z10"/>
  <c r="Y10"/>
  <c r="X10"/>
  <c r="W10"/>
  <c r="Z9"/>
  <c r="Y9"/>
  <c r="X9"/>
  <c r="W9"/>
  <c r="Z8"/>
  <c r="Y8"/>
  <c r="X8"/>
  <c r="W8"/>
  <c r="I8"/>
  <c r="F8"/>
  <c r="Z7"/>
  <c r="Y7"/>
  <c r="X7"/>
  <c r="W7"/>
  <c r="Z6"/>
  <c r="Y6"/>
  <c r="X6"/>
  <c r="W6"/>
  <c r="Z5"/>
  <c r="Y5"/>
  <c r="X5"/>
  <c r="W5"/>
  <c r="I5"/>
  <c r="F5"/>
  <c r="Z4"/>
  <c r="Y4"/>
  <c r="X4"/>
  <c r="W4"/>
  <c r="Z3"/>
  <c r="Y3"/>
  <c r="X3"/>
  <c r="W3"/>
  <c r="Z2"/>
  <c r="Y2"/>
  <c r="X2"/>
  <c r="W2"/>
  <c r="Z1"/>
  <c r="L5" s="1"/>
  <c r="Y1"/>
  <c r="X1"/>
  <c r="L3" s="1"/>
  <c r="W1"/>
  <c r="Z1000" i="12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Z11"/>
  <c r="Y11"/>
  <c r="X11"/>
  <c r="W11"/>
  <c r="Z10"/>
  <c r="Y10"/>
  <c r="X10"/>
  <c r="W10"/>
  <c r="Z9"/>
  <c r="Y9"/>
  <c r="X9"/>
  <c r="W9"/>
  <c r="Z8"/>
  <c r="Y8"/>
  <c r="X8"/>
  <c r="W8"/>
  <c r="I8"/>
  <c r="F8"/>
  <c r="Z7"/>
  <c r="Y7"/>
  <c r="X7"/>
  <c r="W7"/>
  <c r="Z6"/>
  <c r="Y6"/>
  <c r="X6"/>
  <c r="W6"/>
  <c r="Z5"/>
  <c r="Y5"/>
  <c r="X5"/>
  <c r="W5"/>
  <c r="I5"/>
  <c r="F5"/>
  <c r="Z4"/>
  <c r="Y4"/>
  <c r="X4"/>
  <c r="W4"/>
  <c r="Z3"/>
  <c r="Y3"/>
  <c r="X3"/>
  <c r="W3"/>
  <c r="Z2"/>
  <c r="Y2"/>
  <c r="X2"/>
  <c r="W2"/>
  <c r="Z1"/>
  <c r="Y1"/>
  <c r="X1"/>
  <c r="W1"/>
  <c r="C13" i="2"/>
  <c r="C15"/>
  <c r="C17"/>
  <c r="C19"/>
  <c r="C21"/>
  <c r="C23"/>
  <c r="C25"/>
  <c r="C27"/>
  <c r="C29"/>
  <c r="C31"/>
  <c r="C33"/>
  <c r="C35"/>
  <c r="C37"/>
  <c r="C39"/>
  <c r="C14" i="7"/>
  <c r="D11" i="13"/>
  <c r="D19" i="7"/>
  <c r="D17" i="10"/>
  <c r="C15"/>
  <c r="D12" i="13"/>
  <c r="D20"/>
  <c r="C16"/>
  <c r="C16" i="4"/>
  <c r="C24"/>
  <c r="D11" i="12"/>
  <c r="D19" i="4"/>
  <c r="D27"/>
  <c r="D23" i="9"/>
  <c r="D12"/>
  <c r="D11"/>
  <c r="C19"/>
  <c r="C27"/>
  <c r="D14" i="12"/>
  <c r="D22"/>
  <c r="D30"/>
  <c r="C19"/>
  <c r="C27"/>
  <c r="D17" i="8"/>
  <c r="D25"/>
  <c r="D33"/>
  <c r="C12"/>
  <c r="C20"/>
  <c r="C28"/>
  <c r="C36"/>
  <c r="D20" i="2"/>
  <c r="D28"/>
  <c r="D36"/>
  <c r="D15"/>
  <c r="C17" i="7"/>
  <c r="D14"/>
  <c r="D11"/>
  <c r="D18" i="10"/>
  <c r="C16"/>
  <c r="D13" i="13"/>
  <c r="D11" i="11"/>
  <c r="C17" i="13"/>
  <c r="C17" i="4"/>
  <c r="C25"/>
  <c r="D12"/>
  <c r="D20"/>
  <c r="D28"/>
  <c r="D24" i="9"/>
  <c r="D13"/>
  <c r="C12"/>
  <c r="C20"/>
  <c r="C28"/>
  <c r="D15" i="12"/>
  <c r="D23"/>
  <c r="C12"/>
  <c r="C20"/>
  <c r="C28"/>
  <c r="D16" i="8"/>
  <c r="D24"/>
  <c r="D32"/>
  <c r="D40"/>
  <c r="C19"/>
  <c r="C27"/>
  <c r="C35"/>
  <c r="D21" i="2"/>
  <c r="D29"/>
  <c r="D12"/>
  <c r="C12" i="7"/>
  <c r="C20"/>
  <c r="D17"/>
  <c r="D15" i="10"/>
  <c r="C13"/>
  <c r="C11"/>
  <c r="D18" i="13"/>
  <c r="C14"/>
  <c r="C14" i="4"/>
  <c r="C22"/>
  <c r="C30"/>
  <c r="D17"/>
  <c r="D25"/>
  <c r="D21" i="9"/>
  <c r="D29"/>
  <c r="D18"/>
  <c r="C17"/>
  <c r="C25"/>
  <c r="D12" i="12"/>
  <c r="D20"/>
  <c r="D28"/>
  <c r="C17"/>
  <c r="C25"/>
  <c r="D15" i="8"/>
  <c r="D23"/>
  <c r="D31"/>
  <c r="D39"/>
  <c r="C18"/>
  <c r="C26"/>
  <c r="C34"/>
  <c r="D11"/>
  <c r="D26" i="2"/>
  <c r="D34"/>
  <c r="D13"/>
  <c r="C15" i="7"/>
  <c r="D12"/>
  <c r="D20"/>
  <c r="D16" i="10"/>
  <c r="C14"/>
  <c r="C11" i="13"/>
  <c r="D19"/>
  <c r="C15"/>
  <c r="C15" i="4"/>
  <c r="C23"/>
  <c r="C11"/>
  <c r="D18"/>
  <c r="D26"/>
  <c r="D22" i="9"/>
  <c r="D30"/>
  <c r="D19"/>
  <c r="C18"/>
  <c r="C26"/>
  <c r="D13" i="12"/>
  <c r="D21"/>
  <c r="D29"/>
  <c r="C18"/>
  <c r="C26"/>
  <c r="D14" i="8"/>
  <c r="D22"/>
  <c r="D30"/>
  <c r="D38"/>
  <c r="C17"/>
  <c r="C25"/>
  <c r="C33"/>
  <c r="C11"/>
  <c r="D27" i="2"/>
  <c r="D35"/>
  <c r="D14"/>
  <c r="D37"/>
  <c r="C12"/>
  <c r="C14"/>
  <c r="C16"/>
  <c r="C18"/>
  <c r="C20"/>
  <c r="C22"/>
  <c r="C24"/>
  <c r="C26"/>
  <c r="C28"/>
  <c r="C30"/>
  <c r="C32"/>
  <c r="C34"/>
  <c r="C36"/>
  <c r="C38"/>
  <c r="C40"/>
  <c r="C18" i="7"/>
  <c r="D15"/>
  <c r="D13" i="10"/>
  <c r="D11" i="2"/>
  <c r="C19" i="10"/>
  <c r="D16" i="13"/>
  <c r="C12"/>
  <c r="C12" i="4"/>
  <c r="C20"/>
  <c r="C28"/>
  <c r="D15"/>
  <c r="D23"/>
  <c r="D11"/>
  <c r="D27" i="9"/>
  <c r="D16"/>
  <c r="C15"/>
  <c r="C23"/>
  <c r="C11"/>
  <c r="D18" i="12"/>
  <c r="D26"/>
  <c r="C15"/>
  <c r="C23"/>
  <c r="D13" i="8"/>
  <c r="D21"/>
  <c r="D29"/>
  <c r="D37"/>
  <c r="C16"/>
  <c r="C24"/>
  <c r="C32"/>
  <c r="C40"/>
  <c r="D24" i="2"/>
  <c r="D32"/>
  <c r="D40"/>
  <c r="C13" i="7"/>
  <c r="C11"/>
  <c r="D18"/>
  <c r="D14" i="10"/>
  <c r="C12"/>
  <c r="C20"/>
  <c r="D17" i="13"/>
  <c r="C13"/>
  <c r="C13" i="4"/>
  <c r="C21"/>
  <c r="C29"/>
  <c r="D16"/>
  <c r="D24"/>
  <c r="D20" i="9"/>
  <c r="D28"/>
  <c r="D17"/>
  <c r="C16"/>
  <c r="C24"/>
  <c r="C11" i="12"/>
  <c r="D19"/>
  <c r="D27"/>
  <c r="C16"/>
  <c r="C24"/>
  <c r="D12" i="8"/>
  <c r="D20"/>
  <c r="D28"/>
  <c r="D36"/>
  <c r="C15"/>
  <c r="C23"/>
  <c r="C31"/>
  <c r="C39"/>
  <c r="D25" i="2"/>
  <c r="D33"/>
  <c r="D19"/>
  <c r="C16" i="7"/>
  <c r="D13"/>
  <c r="D11" i="10"/>
  <c r="D19"/>
  <c r="C17"/>
  <c r="D14" i="13"/>
  <c r="C19"/>
  <c r="C18"/>
  <c r="C18" i="4"/>
  <c r="C26"/>
  <c r="D13"/>
  <c r="D21"/>
  <c r="D29"/>
  <c r="D25" i="9"/>
  <c r="D14"/>
  <c r="C13"/>
  <c r="C21"/>
  <c r="C29"/>
  <c r="D16" i="12"/>
  <c r="D24"/>
  <c r="C13"/>
  <c r="C21"/>
  <c r="C29"/>
  <c r="D19" i="8"/>
  <c r="D35"/>
  <c r="C22"/>
  <c r="C38"/>
  <c r="D30" i="2"/>
  <c r="D17"/>
  <c r="D16" i="7"/>
  <c r="D20" i="10"/>
  <c r="D15" i="13"/>
  <c r="C11" i="11"/>
  <c r="C27" i="4"/>
  <c r="D22"/>
  <c r="D26" i="9"/>
  <c r="C14"/>
  <c r="C30"/>
  <c r="D25" i="12"/>
  <c r="C22"/>
  <c r="D18" i="8"/>
  <c r="D34"/>
  <c r="C21"/>
  <c r="C37"/>
  <c r="D31" i="2"/>
  <c r="D18"/>
  <c r="D23"/>
  <c r="D16"/>
  <c r="D27" i="8"/>
  <c r="C14"/>
  <c r="C30"/>
  <c r="D22" i="2"/>
  <c r="D38"/>
  <c r="C19" i="7"/>
  <c r="D12" i="10"/>
  <c r="C18"/>
  <c r="C20" i="13"/>
  <c r="C19" i="4"/>
  <c r="D14"/>
  <c r="D30"/>
  <c r="D15" i="9"/>
  <c r="C22"/>
  <c r="D17" i="12"/>
  <c r="C14"/>
  <c r="C30"/>
  <c r="D26" i="8"/>
  <c r="C13"/>
  <c r="C29"/>
  <c r="D39" i="2"/>
  <c r="C11"/>
  <c r="D26" i="11"/>
  <c r="D16"/>
  <c r="D32"/>
  <c r="C18"/>
  <c r="C34"/>
  <c r="D21"/>
  <c r="D37"/>
  <c r="C25"/>
  <c r="D38"/>
  <c r="C24"/>
  <c r="C40"/>
  <c r="D27"/>
  <c r="C15"/>
  <c r="C31"/>
  <c r="D14"/>
  <c r="D30"/>
  <c r="D20"/>
  <c r="D36"/>
  <c r="C22"/>
  <c r="C38"/>
  <c r="D25"/>
  <c r="C13"/>
  <c r="C29"/>
  <c r="C12"/>
  <c r="C28"/>
  <c r="D15"/>
  <c r="D31"/>
  <c r="C19"/>
  <c r="C35"/>
  <c r="D18"/>
  <c r="D34"/>
  <c r="D24"/>
  <c r="D40"/>
  <c r="C26"/>
  <c r="D13"/>
  <c r="D29"/>
  <c r="C17"/>
  <c r="C33"/>
  <c r="C16"/>
  <c r="C32"/>
  <c r="D19"/>
  <c r="D35"/>
  <c r="C23"/>
  <c r="C39"/>
  <c r="D22"/>
  <c r="D12"/>
  <c r="D28"/>
  <c r="C14"/>
  <c r="C30"/>
  <c r="D17"/>
  <c r="D33"/>
  <c r="C21"/>
  <c r="C37"/>
  <c r="C20"/>
  <c r="C36"/>
  <c r="D23"/>
  <c r="D39"/>
  <c r="C27"/>
  <c r="G34" l="1"/>
  <c r="G18"/>
  <c r="G38"/>
  <c r="G30"/>
  <c r="G22"/>
  <c r="G14"/>
  <c r="G40"/>
  <c r="G36"/>
  <c r="G32"/>
  <c r="G28"/>
  <c r="G24"/>
  <c r="G20"/>
  <c r="G16"/>
  <c r="G12"/>
  <c r="G39"/>
  <c r="G37"/>
  <c r="G35"/>
  <c r="G33"/>
  <c r="G31"/>
  <c r="G29"/>
  <c r="G27"/>
  <c r="G25"/>
  <c r="G23"/>
  <c r="G21"/>
  <c r="G19"/>
  <c r="G17"/>
  <c r="G15"/>
  <c r="L3" i="12"/>
  <c r="L5"/>
  <c r="L4"/>
  <c r="L4" i="13"/>
  <c r="I8" i="11"/>
  <c r="F8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B12"/>
  <c r="Z11"/>
  <c r="Y11"/>
  <c r="X11"/>
  <c r="W11"/>
  <c r="B13" l="1"/>
  <c r="Z10"/>
  <c r="Y10"/>
  <c r="X10"/>
  <c r="W10"/>
  <c r="Z9"/>
  <c r="Y9"/>
  <c r="X9"/>
  <c r="W9"/>
  <c r="Z8"/>
  <c r="Y8"/>
  <c r="X8"/>
  <c r="W8"/>
  <c r="Z7"/>
  <c r="Y7"/>
  <c r="X7"/>
  <c r="W7"/>
  <c r="Z6"/>
  <c r="Y6"/>
  <c r="X6"/>
  <c r="W6"/>
  <c r="Z5"/>
  <c r="Y5"/>
  <c r="X5"/>
  <c r="W5"/>
  <c r="I5"/>
  <c r="F5"/>
  <c r="Z4"/>
  <c r="Y4"/>
  <c r="X4"/>
  <c r="W4"/>
  <c r="Z3"/>
  <c r="Y3"/>
  <c r="X3"/>
  <c r="W3"/>
  <c r="Z2"/>
  <c r="Y2"/>
  <c r="X2"/>
  <c r="W2"/>
  <c r="Z1"/>
  <c r="L5" s="1"/>
  <c r="Y1"/>
  <c r="X1"/>
  <c r="W1"/>
  <c r="Z1000" i="1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B12"/>
  <c r="Z11"/>
  <c r="Y11"/>
  <c r="X11"/>
  <c r="W11"/>
  <c r="B14" i="11" l="1"/>
  <c r="B13" i="10"/>
  <c r="Z10"/>
  <c r="Y10"/>
  <c r="X10"/>
  <c r="W10"/>
  <c r="Z9"/>
  <c r="Y9"/>
  <c r="X9"/>
  <c r="W9"/>
  <c r="Z8"/>
  <c r="Y8"/>
  <c r="X8"/>
  <c r="W8"/>
  <c r="I8"/>
  <c r="F8"/>
  <c r="Z7"/>
  <c r="Y7"/>
  <c r="X7"/>
  <c r="W7"/>
  <c r="Z6"/>
  <c r="Y6"/>
  <c r="X6"/>
  <c r="W6"/>
  <c r="Z5"/>
  <c r="Y5"/>
  <c r="X5"/>
  <c r="W5"/>
  <c r="I5"/>
  <c r="F5"/>
  <c r="Z4"/>
  <c r="Y4"/>
  <c r="X4"/>
  <c r="W4"/>
  <c r="Z3"/>
  <c r="Y3"/>
  <c r="X3"/>
  <c r="W3"/>
  <c r="Z2"/>
  <c r="Y2"/>
  <c r="X2"/>
  <c r="W2"/>
  <c r="Z1"/>
  <c r="L5" s="1"/>
  <c r="Y1"/>
  <c r="X1"/>
  <c r="L3" s="1"/>
  <c r="W1"/>
  <c r="Z1000" i="9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B12"/>
  <c r="Z11"/>
  <c r="Y11"/>
  <c r="X11"/>
  <c r="W11"/>
  <c r="L4" i="10" l="1"/>
  <c r="B15" i="11"/>
  <c r="B14" i="10"/>
  <c r="B13" i="9"/>
  <c r="Z10"/>
  <c r="Y10"/>
  <c r="X10"/>
  <c r="W10"/>
  <c r="Z9"/>
  <c r="Y9"/>
  <c r="X9"/>
  <c r="W9"/>
  <c r="Z8"/>
  <c r="Y8"/>
  <c r="X8"/>
  <c r="W8"/>
  <c r="I8"/>
  <c r="F8"/>
  <c r="Z7"/>
  <c r="Y7"/>
  <c r="X7"/>
  <c r="W7"/>
  <c r="Z6"/>
  <c r="Y6"/>
  <c r="X6"/>
  <c r="W6"/>
  <c r="Z5"/>
  <c r="Y5"/>
  <c r="X5"/>
  <c r="W5"/>
  <c r="I5"/>
  <c r="F5"/>
  <c r="Z4"/>
  <c r="Y4"/>
  <c r="X4"/>
  <c r="W4"/>
  <c r="Z3"/>
  <c r="Y3"/>
  <c r="X3"/>
  <c r="W3"/>
  <c r="L3"/>
  <c r="Z2"/>
  <c r="Y2"/>
  <c r="X2"/>
  <c r="W2"/>
  <c r="Z1"/>
  <c r="Y1"/>
  <c r="L4" s="1"/>
  <c r="X1"/>
  <c r="W1"/>
  <c r="B31" i="8"/>
  <c r="B32" s="1"/>
  <c r="B33" s="1"/>
  <c r="B34" s="1"/>
  <c r="B35" s="1"/>
  <c r="B36" s="1"/>
  <c r="B37" s="1"/>
  <c r="B38" s="1"/>
  <c r="B39" s="1"/>
  <c r="B40" s="1"/>
  <c r="Z1000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B12"/>
  <c r="Z11"/>
  <c r="Y11"/>
  <c r="X11"/>
  <c r="W11"/>
  <c r="L5" i="9" l="1"/>
  <c r="B16" i="11"/>
  <c r="B15" i="10"/>
  <c r="B14" i="9"/>
  <c r="B13" i="8"/>
  <c r="Z10"/>
  <c r="Y10"/>
  <c r="X10"/>
  <c r="W10"/>
  <c r="Z9"/>
  <c r="Y9"/>
  <c r="X9"/>
  <c r="W9"/>
  <c r="Z8"/>
  <c r="Y8"/>
  <c r="X8"/>
  <c r="W8"/>
  <c r="I8"/>
  <c r="F8"/>
  <c r="Z7"/>
  <c r="Y7"/>
  <c r="X7"/>
  <c r="W7"/>
  <c r="Z6"/>
  <c r="Y6"/>
  <c r="X6"/>
  <c r="W6"/>
  <c r="Z5"/>
  <c r="Y5"/>
  <c r="X5"/>
  <c r="W5"/>
  <c r="I5"/>
  <c r="F5"/>
  <c r="Z4"/>
  <c r="Y4"/>
  <c r="X4"/>
  <c r="W4"/>
  <c r="Z3"/>
  <c r="Y3"/>
  <c r="X3"/>
  <c r="W3"/>
  <c r="Z2"/>
  <c r="Y2"/>
  <c r="X2"/>
  <c r="W2"/>
  <c r="Z1"/>
  <c r="Y1"/>
  <c r="X1"/>
  <c r="W1"/>
  <c r="Z1000" i="7"/>
  <c r="Y1000"/>
  <c r="X1000"/>
  <c r="W1000"/>
  <c r="Z999"/>
  <c r="Y999"/>
  <c r="X999"/>
  <c r="W999"/>
  <c r="Z998"/>
  <c r="Y998"/>
  <c r="X998"/>
  <c r="W998"/>
  <c r="Z997"/>
  <c r="Y997"/>
  <c r="X997"/>
  <c r="W997"/>
  <c r="Z996"/>
  <c r="Y996"/>
  <c r="X996"/>
  <c r="W996"/>
  <c r="Z995"/>
  <c r="Y995"/>
  <c r="X995"/>
  <c r="W995"/>
  <c r="Z994"/>
  <c r="Y994"/>
  <c r="X994"/>
  <c r="W994"/>
  <c r="Z993"/>
  <c r="Y993"/>
  <c r="X993"/>
  <c r="W993"/>
  <c r="Z992"/>
  <c r="Y992"/>
  <c r="X992"/>
  <c r="W992"/>
  <c r="Z991"/>
  <c r="Y991"/>
  <c r="X991"/>
  <c r="W991"/>
  <c r="Z990"/>
  <c r="Y990"/>
  <c r="X990"/>
  <c r="W990"/>
  <c r="Z989"/>
  <c r="Y989"/>
  <c r="X989"/>
  <c r="W989"/>
  <c r="Z988"/>
  <c r="Y988"/>
  <c r="X988"/>
  <c r="W988"/>
  <c r="Z987"/>
  <c r="Y987"/>
  <c r="X987"/>
  <c r="W987"/>
  <c r="Z986"/>
  <c r="Y986"/>
  <c r="X986"/>
  <c r="W986"/>
  <c r="Z985"/>
  <c r="Y985"/>
  <c r="X985"/>
  <c r="W985"/>
  <c r="Z984"/>
  <c r="Y984"/>
  <c r="X984"/>
  <c r="W984"/>
  <c r="Z983"/>
  <c r="Y983"/>
  <c r="X983"/>
  <c r="W983"/>
  <c r="Z982"/>
  <c r="Y982"/>
  <c r="X982"/>
  <c r="W982"/>
  <c r="Z981"/>
  <c r="Y981"/>
  <c r="X981"/>
  <c r="W981"/>
  <c r="Z980"/>
  <c r="Y980"/>
  <c r="X980"/>
  <c r="W980"/>
  <c r="Z979"/>
  <c r="Y979"/>
  <c r="X979"/>
  <c r="W979"/>
  <c r="Z978"/>
  <c r="Y978"/>
  <c r="X978"/>
  <c r="W978"/>
  <c r="Z977"/>
  <c r="Y977"/>
  <c r="X977"/>
  <c r="W977"/>
  <c r="Z976"/>
  <c r="Y976"/>
  <c r="X976"/>
  <c r="W976"/>
  <c r="Z975"/>
  <c r="Y975"/>
  <c r="X975"/>
  <c r="W975"/>
  <c r="Z974"/>
  <c r="Y974"/>
  <c r="X974"/>
  <c r="W974"/>
  <c r="Z973"/>
  <c r="Y973"/>
  <c r="X973"/>
  <c r="W973"/>
  <c r="Z972"/>
  <c r="Y972"/>
  <c r="X972"/>
  <c r="W972"/>
  <c r="Z971"/>
  <c r="Y971"/>
  <c r="X971"/>
  <c r="W971"/>
  <c r="Z970"/>
  <c r="Y970"/>
  <c r="X970"/>
  <c r="W970"/>
  <c r="Z969"/>
  <c r="Y969"/>
  <c r="X969"/>
  <c r="W969"/>
  <c r="Z968"/>
  <c r="Y968"/>
  <c r="X968"/>
  <c r="W968"/>
  <c r="Z967"/>
  <c r="Y967"/>
  <c r="X967"/>
  <c r="W967"/>
  <c r="Z966"/>
  <c r="Y966"/>
  <c r="X966"/>
  <c r="W966"/>
  <c r="Z965"/>
  <c r="Y965"/>
  <c r="X965"/>
  <c r="W965"/>
  <c r="Z964"/>
  <c r="Y964"/>
  <c r="X964"/>
  <c r="W964"/>
  <c r="Z963"/>
  <c r="Y963"/>
  <c r="X963"/>
  <c r="W963"/>
  <c r="Z962"/>
  <c r="Y962"/>
  <c r="X962"/>
  <c r="W962"/>
  <c r="Z961"/>
  <c r="Y961"/>
  <c r="X961"/>
  <c r="W961"/>
  <c r="Z960"/>
  <c r="Y960"/>
  <c r="X960"/>
  <c r="W960"/>
  <c r="Z959"/>
  <c r="Y959"/>
  <c r="X959"/>
  <c r="W959"/>
  <c r="Z958"/>
  <c r="Y958"/>
  <c r="X958"/>
  <c r="W958"/>
  <c r="Z957"/>
  <c r="Y957"/>
  <c r="X957"/>
  <c r="W957"/>
  <c r="Z956"/>
  <c r="Y956"/>
  <c r="X956"/>
  <c r="W956"/>
  <c r="Z955"/>
  <c r="Y955"/>
  <c r="X955"/>
  <c r="W955"/>
  <c r="Z954"/>
  <c r="Y954"/>
  <c r="X954"/>
  <c r="W954"/>
  <c r="Z953"/>
  <c r="Y953"/>
  <c r="X953"/>
  <c r="W953"/>
  <c r="Z952"/>
  <c r="Y952"/>
  <c r="X952"/>
  <c r="W952"/>
  <c r="Z951"/>
  <c r="Y951"/>
  <c r="X951"/>
  <c r="W951"/>
  <c r="Z950"/>
  <c r="Y950"/>
  <c r="X950"/>
  <c r="W950"/>
  <c r="Z949"/>
  <c r="Y949"/>
  <c r="X949"/>
  <c r="W949"/>
  <c r="Z948"/>
  <c r="Y948"/>
  <c r="X948"/>
  <c r="W948"/>
  <c r="Z947"/>
  <c r="Y947"/>
  <c r="X947"/>
  <c r="W947"/>
  <c r="Z946"/>
  <c r="Y946"/>
  <c r="X946"/>
  <c r="W946"/>
  <c r="Z945"/>
  <c r="Y945"/>
  <c r="X945"/>
  <c r="W945"/>
  <c r="Z944"/>
  <c r="Y944"/>
  <c r="X944"/>
  <c r="W944"/>
  <c r="Z943"/>
  <c r="Y943"/>
  <c r="X943"/>
  <c r="W943"/>
  <c r="Z942"/>
  <c r="Y942"/>
  <c r="X942"/>
  <c r="W942"/>
  <c r="Z941"/>
  <c r="Y941"/>
  <c r="X941"/>
  <c r="W941"/>
  <c r="Z940"/>
  <c r="Y940"/>
  <c r="X940"/>
  <c r="W940"/>
  <c r="Z939"/>
  <c r="Y939"/>
  <c r="X939"/>
  <c r="W939"/>
  <c r="Z938"/>
  <c r="Y938"/>
  <c r="X938"/>
  <c r="W938"/>
  <c r="Z937"/>
  <c r="Y937"/>
  <c r="X937"/>
  <c r="W937"/>
  <c r="Z936"/>
  <c r="Y936"/>
  <c r="X936"/>
  <c r="W936"/>
  <c r="Z935"/>
  <c r="Y935"/>
  <c r="X935"/>
  <c r="W935"/>
  <c r="Z934"/>
  <c r="Y934"/>
  <c r="X934"/>
  <c r="W934"/>
  <c r="Z933"/>
  <c r="Y933"/>
  <c r="X933"/>
  <c r="W933"/>
  <c r="Z932"/>
  <c r="Y932"/>
  <c r="X932"/>
  <c r="W932"/>
  <c r="Z931"/>
  <c r="Y931"/>
  <c r="X931"/>
  <c r="W931"/>
  <c r="Z930"/>
  <c r="Y930"/>
  <c r="X930"/>
  <c r="W930"/>
  <c r="Z929"/>
  <c r="Y929"/>
  <c r="X929"/>
  <c r="W929"/>
  <c r="Z928"/>
  <c r="Y928"/>
  <c r="X928"/>
  <c r="W928"/>
  <c r="Z927"/>
  <c r="Y927"/>
  <c r="X927"/>
  <c r="W927"/>
  <c r="Z926"/>
  <c r="Y926"/>
  <c r="X926"/>
  <c r="W926"/>
  <c r="Z925"/>
  <c r="Y925"/>
  <c r="X925"/>
  <c r="W925"/>
  <c r="Z924"/>
  <c r="Y924"/>
  <c r="X924"/>
  <c r="W924"/>
  <c r="Z923"/>
  <c r="Y923"/>
  <c r="X923"/>
  <c r="W923"/>
  <c r="Z922"/>
  <c r="Y922"/>
  <c r="X922"/>
  <c r="W922"/>
  <c r="Z921"/>
  <c r="Y921"/>
  <c r="X921"/>
  <c r="W921"/>
  <c r="Z920"/>
  <c r="Y920"/>
  <c r="X920"/>
  <c r="W920"/>
  <c r="Z919"/>
  <c r="Y919"/>
  <c r="X919"/>
  <c r="W919"/>
  <c r="Z918"/>
  <c r="Y918"/>
  <c r="X918"/>
  <c r="W918"/>
  <c r="Z917"/>
  <c r="Y917"/>
  <c r="X917"/>
  <c r="W917"/>
  <c r="Z916"/>
  <c r="Y916"/>
  <c r="X916"/>
  <c r="W916"/>
  <c r="Z915"/>
  <c r="Y915"/>
  <c r="X915"/>
  <c r="W915"/>
  <c r="Z914"/>
  <c r="Y914"/>
  <c r="X914"/>
  <c r="W914"/>
  <c r="Z913"/>
  <c r="Y913"/>
  <c r="X913"/>
  <c r="W913"/>
  <c r="Z912"/>
  <c r="Y912"/>
  <c r="X912"/>
  <c r="W912"/>
  <c r="Z911"/>
  <c r="Y911"/>
  <c r="X911"/>
  <c r="W911"/>
  <c r="Z910"/>
  <c r="Y910"/>
  <c r="X910"/>
  <c r="W910"/>
  <c r="Z909"/>
  <c r="Y909"/>
  <c r="X909"/>
  <c r="W909"/>
  <c r="Z908"/>
  <c r="Y908"/>
  <c r="X908"/>
  <c r="W908"/>
  <c r="Z907"/>
  <c r="Y907"/>
  <c r="X907"/>
  <c r="W907"/>
  <c r="Z906"/>
  <c r="Y906"/>
  <c r="X906"/>
  <c r="W906"/>
  <c r="Z905"/>
  <c r="Y905"/>
  <c r="X905"/>
  <c r="W905"/>
  <c r="Z904"/>
  <c r="Y904"/>
  <c r="X904"/>
  <c r="W904"/>
  <c r="Z903"/>
  <c r="Y903"/>
  <c r="X903"/>
  <c r="W903"/>
  <c r="Z902"/>
  <c r="Y902"/>
  <c r="X902"/>
  <c r="W902"/>
  <c r="Z901"/>
  <c r="Y901"/>
  <c r="X901"/>
  <c r="W901"/>
  <c r="Z900"/>
  <c r="Y900"/>
  <c r="X900"/>
  <c r="W900"/>
  <c r="Z899"/>
  <c r="Y899"/>
  <c r="X899"/>
  <c r="W899"/>
  <c r="Z898"/>
  <c r="Y898"/>
  <c r="X898"/>
  <c r="W898"/>
  <c r="Z897"/>
  <c r="Y897"/>
  <c r="X897"/>
  <c r="W897"/>
  <c r="Z896"/>
  <c r="Y896"/>
  <c r="X896"/>
  <c r="W896"/>
  <c r="Z895"/>
  <c r="Y895"/>
  <c r="X895"/>
  <c r="W895"/>
  <c r="Z894"/>
  <c r="Y894"/>
  <c r="X894"/>
  <c r="W894"/>
  <c r="Z893"/>
  <c r="Y893"/>
  <c r="X893"/>
  <c r="W893"/>
  <c r="Z892"/>
  <c r="Y892"/>
  <c r="X892"/>
  <c r="W892"/>
  <c r="Z891"/>
  <c r="Y891"/>
  <c r="X891"/>
  <c r="W891"/>
  <c r="Z890"/>
  <c r="Y890"/>
  <c r="X890"/>
  <c r="W890"/>
  <c r="Z889"/>
  <c r="Y889"/>
  <c r="X889"/>
  <c r="W889"/>
  <c r="Z888"/>
  <c r="Y888"/>
  <c r="X888"/>
  <c r="W888"/>
  <c r="Z887"/>
  <c r="Y887"/>
  <c r="X887"/>
  <c r="W887"/>
  <c r="Z886"/>
  <c r="Y886"/>
  <c r="X886"/>
  <c r="W886"/>
  <c r="Z885"/>
  <c r="Y885"/>
  <c r="X885"/>
  <c r="W885"/>
  <c r="Z884"/>
  <c r="Y884"/>
  <c r="X884"/>
  <c r="W884"/>
  <c r="Z883"/>
  <c r="Y883"/>
  <c r="X883"/>
  <c r="W883"/>
  <c r="Z882"/>
  <c r="Y882"/>
  <c r="X882"/>
  <c r="W882"/>
  <c r="Z881"/>
  <c r="Y881"/>
  <c r="X881"/>
  <c r="W881"/>
  <c r="Z880"/>
  <c r="Y880"/>
  <c r="X880"/>
  <c r="W880"/>
  <c r="Z879"/>
  <c r="Y879"/>
  <c r="X879"/>
  <c r="W879"/>
  <c r="Z878"/>
  <c r="Y878"/>
  <c r="X878"/>
  <c r="W878"/>
  <c r="Z877"/>
  <c r="Y877"/>
  <c r="X877"/>
  <c r="W877"/>
  <c r="Z876"/>
  <c r="Y876"/>
  <c r="X876"/>
  <c r="W876"/>
  <c r="Z875"/>
  <c r="Y875"/>
  <c r="X875"/>
  <c r="W875"/>
  <c r="Z874"/>
  <c r="Y874"/>
  <c r="X874"/>
  <c r="W874"/>
  <c r="Z873"/>
  <c r="Y873"/>
  <c r="X873"/>
  <c r="W873"/>
  <c r="Z872"/>
  <c r="Y872"/>
  <c r="X872"/>
  <c r="W872"/>
  <c r="Z871"/>
  <c r="Y871"/>
  <c r="X871"/>
  <c r="W871"/>
  <c r="Z870"/>
  <c r="Y870"/>
  <c r="X870"/>
  <c r="W870"/>
  <c r="Z869"/>
  <c r="Y869"/>
  <c r="X869"/>
  <c r="W869"/>
  <c r="Z868"/>
  <c r="Y868"/>
  <c r="X868"/>
  <c r="W868"/>
  <c r="Z867"/>
  <c r="Y867"/>
  <c r="X867"/>
  <c r="W867"/>
  <c r="Z866"/>
  <c r="Y866"/>
  <c r="X866"/>
  <c r="W866"/>
  <c r="Z865"/>
  <c r="Y865"/>
  <c r="X865"/>
  <c r="W865"/>
  <c r="Z864"/>
  <c r="Y864"/>
  <c r="X864"/>
  <c r="W864"/>
  <c r="Z863"/>
  <c r="Y863"/>
  <c r="X863"/>
  <c r="W863"/>
  <c r="Z862"/>
  <c r="Y862"/>
  <c r="X862"/>
  <c r="W862"/>
  <c r="Z861"/>
  <c r="Y861"/>
  <c r="X861"/>
  <c r="W861"/>
  <c r="Z860"/>
  <c r="Y860"/>
  <c r="X860"/>
  <c r="W860"/>
  <c r="Z859"/>
  <c r="Y859"/>
  <c r="X859"/>
  <c r="W859"/>
  <c r="Z858"/>
  <c r="Y858"/>
  <c r="X858"/>
  <c r="W858"/>
  <c r="Z857"/>
  <c r="Y857"/>
  <c r="X857"/>
  <c r="W857"/>
  <c r="Z856"/>
  <c r="Y856"/>
  <c r="X856"/>
  <c r="W856"/>
  <c r="Z855"/>
  <c r="Y855"/>
  <c r="X855"/>
  <c r="W855"/>
  <c r="Z854"/>
  <c r="Y854"/>
  <c r="X854"/>
  <c r="W854"/>
  <c r="Z853"/>
  <c r="Y853"/>
  <c r="X853"/>
  <c r="W853"/>
  <c r="Z852"/>
  <c r="Y852"/>
  <c r="X852"/>
  <c r="W852"/>
  <c r="Z851"/>
  <c r="Y851"/>
  <c r="X851"/>
  <c r="W851"/>
  <c r="Z850"/>
  <c r="Y850"/>
  <c r="X850"/>
  <c r="W850"/>
  <c r="Z849"/>
  <c r="Y849"/>
  <c r="X849"/>
  <c r="W849"/>
  <c r="Z848"/>
  <c r="Y848"/>
  <c r="X848"/>
  <c r="W848"/>
  <c r="Z847"/>
  <c r="Y847"/>
  <c r="X847"/>
  <c r="W847"/>
  <c r="Z846"/>
  <c r="Y846"/>
  <c r="X846"/>
  <c r="W846"/>
  <c r="Z845"/>
  <c r="Y845"/>
  <c r="X845"/>
  <c r="W845"/>
  <c r="Z844"/>
  <c r="Y844"/>
  <c r="X844"/>
  <c r="W844"/>
  <c r="Z843"/>
  <c r="Y843"/>
  <c r="X843"/>
  <c r="W843"/>
  <c r="Z842"/>
  <c r="Y842"/>
  <c r="X842"/>
  <c r="W842"/>
  <c r="Z841"/>
  <c r="Y841"/>
  <c r="X841"/>
  <c r="W841"/>
  <c r="Z840"/>
  <c r="Y840"/>
  <c r="X840"/>
  <c r="W840"/>
  <c r="Z839"/>
  <c r="Y839"/>
  <c r="X839"/>
  <c r="W839"/>
  <c r="Z838"/>
  <c r="Y838"/>
  <c r="X838"/>
  <c r="W838"/>
  <c r="Z837"/>
  <c r="Y837"/>
  <c r="X837"/>
  <c r="W837"/>
  <c r="Z836"/>
  <c r="Y836"/>
  <c r="X836"/>
  <c r="W836"/>
  <c r="Z835"/>
  <c r="Y835"/>
  <c r="X835"/>
  <c r="W835"/>
  <c r="Z834"/>
  <c r="Y834"/>
  <c r="X834"/>
  <c r="W834"/>
  <c r="Z833"/>
  <c r="Y833"/>
  <c r="X833"/>
  <c r="W833"/>
  <c r="Z832"/>
  <c r="Y832"/>
  <c r="X832"/>
  <c r="W832"/>
  <c r="Z831"/>
  <c r="Y831"/>
  <c r="X831"/>
  <c r="W831"/>
  <c r="Z830"/>
  <c r="Y830"/>
  <c r="X830"/>
  <c r="W830"/>
  <c r="Z829"/>
  <c r="Y829"/>
  <c r="X829"/>
  <c r="W829"/>
  <c r="Z828"/>
  <c r="Y828"/>
  <c r="X828"/>
  <c r="W828"/>
  <c r="Z827"/>
  <c r="Y827"/>
  <c r="X827"/>
  <c r="W827"/>
  <c r="Z826"/>
  <c r="Y826"/>
  <c r="X826"/>
  <c r="W826"/>
  <c r="Z825"/>
  <c r="Y825"/>
  <c r="X825"/>
  <c r="W825"/>
  <c r="Z824"/>
  <c r="Y824"/>
  <c r="X824"/>
  <c r="W824"/>
  <c r="Z823"/>
  <c r="Y823"/>
  <c r="X823"/>
  <c r="W823"/>
  <c r="Z822"/>
  <c r="Y822"/>
  <c r="X822"/>
  <c r="W822"/>
  <c r="Z821"/>
  <c r="Y821"/>
  <c r="X821"/>
  <c r="W821"/>
  <c r="Z820"/>
  <c r="Y820"/>
  <c r="X820"/>
  <c r="W820"/>
  <c r="Z819"/>
  <c r="Y819"/>
  <c r="X819"/>
  <c r="W819"/>
  <c r="Z818"/>
  <c r="Y818"/>
  <c r="X818"/>
  <c r="W818"/>
  <c r="Z817"/>
  <c r="Y817"/>
  <c r="X817"/>
  <c r="W817"/>
  <c r="Z816"/>
  <c r="Y816"/>
  <c r="X816"/>
  <c r="W816"/>
  <c r="Z815"/>
  <c r="Y815"/>
  <c r="X815"/>
  <c r="W815"/>
  <c r="Z814"/>
  <c r="Y814"/>
  <c r="X814"/>
  <c r="W814"/>
  <c r="Z813"/>
  <c r="Y813"/>
  <c r="X813"/>
  <c r="W813"/>
  <c r="Z812"/>
  <c r="Y812"/>
  <c r="X812"/>
  <c r="W812"/>
  <c r="Z811"/>
  <c r="Y811"/>
  <c r="X811"/>
  <c r="W811"/>
  <c r="Z810"/>
  <c r="Y810"/>
  <c r="X810"/>
  <c r="W810"/>
  <c r="Z809"/>
  <c r="Y809"/>
  <c r="X809"/>
  <c r="W809"/>
  <c r="Z808"/>
  <c r="Y808"/>
  <c r="X808"/>
  <c r="W808"/>
  <c r="Z807"/>
  <c r="Y807"/>
  <c r="X807"/>
  <c r="W807"/>
  <c r="Z806"/>
  <c r="Y806"/>
  <c r="X806"/>
  <c r="W806"/>
  <c r="Z805"/>
  <c r="Y805"/>
  <c r="X805"/>
  <c r="W805"/>
  <c r="Z804"/>
  <c r="Y804"/>
  <c r="X804"/>
  <c r="W804"/>
  <c r="Z803"/>
  <c r="Y803"/>
  <c r="X803"/>
  <c r="W803"/>
  <c r="Z802"/>
  <c r="Y802"/>
  <c r="X802"/>
  <c r="W802"/>
  <c r="Z801"/>
  <c r="Y801"/>
  <c r="X801"/>
  <c r="W801"/>
  <c r="Z800"/>
  <c r="Y800"/>
  <c r="X800"/>
  <c r="W800"/>
  <c r="Z799"/>
  <c r="Y799"/>
  <c r="X799"/>
  <c r="W799"/>
  <c r="Z798"/>
  <c r="Y798"/>
  <c r="X798"/>
  <c r="W798"/>
  <c r="Z797"/>
  <c r="Y797"/>
  <c r="X797"/>
  <c r="W797"/>
  <c r="Z796"/>
  <c r="Y796"/>
  <c r="X796"/>
  <c r="W796"/>
  <c r="Z795"/>
  <c r="Y795"/>
  <c r="X795"/>
  <c r="W795"/>
  <c r="Z794"/>
  <c r="Y794"/>
  <c r="X794"/>
  <c r="W794"/>
  <c r="Z793"/>
  <c r="Y793"/>
  <c r="X793"/>
  <c r="W793"/>
  <c r="Z792"/>
  <c r="Y792"/>
  <c r="X792"/>
  <c r="W792"/>
  <c r="Z791"/>
  <c r="Y791"/>
  <c r="X791"/>
  <c r="W791"/>
  <c r="Z790"/>
  <c r="Y790"/>
  <c r="X790"/>
  <c r="W790"/>
  <c r="Z789"/>
  <c r="Y789"/>
  <c r="X789"/>
  <c r="W789"/>
  <c r="Z788"/>
  <c r="Y788"/>
  <c r="X788"/>
  <c r="W788"/>
  <c r="Z787"/>
  <c r="Y787"/>
  <c r="X787"/>
  <c r="W787"/>
  <c r="Z786"/>
  <c r="Y786"/>
  <c r="X786"/>
  <c r="W786"/>
  <c r="Z785"/>
  <c r="Y785"/>
  <c r="X785"/>
  <c r="W785"/>
  <c r="Z784"/>
  <c r="Y784"/>
  <c r="X784"/>
  <c r="W784"/>
  <c r="Z783"/>
  <c r="Y783"/>
  <c r="X783"/>
  <c r="W783"/>
  <c r="Z782"/>
  <c r="Y782"/>
  <c r="X782"/>
  <c r="W782"/>
  <c r="Z781"/>
  <c r="Y781"/>
  <c r="X781"/>
  <c r="W781"/>
  <c r="Z780"/>
  <c r="Y780"/>
  <c r="X780"/>
  <c r="W780"/>
  <c r="Z779"/>
  <c r="Y779"/>
  <c r="X779"/>
  <c r="W779"/>
  <c r="Z778"/>
  <c r="Y778"/>
  <c r="X778"/>
  <c r="W778"/>
  <c r="Z777"/>
  <c r="Y777"/>
  <c r="X777"/>
  <c r="W777"/>
  <c r="Z776"/>
  <c r="Y776"/>
  <c r="X776"/>
  <c r="W776"/>
  <c r="Z775"/>
  <c r="Y775"/>
  <c r="X775"/>
  <c r="W775"/>
  <c r="Z774"/>
  <c r="Y774"/>
  <c r="X774"/>
  <c r="W774"/>
  <c r="Z773"/>
  <c r="Y773"/>
  <c r="X773"/>
  <c r="W773"/>
  <c r="Z772"/>
  <c r="Y772"/>
  <c r="X772"/>
  <c r="W772"/>
  <c r="Z771"/>
  <c r="Y771"/>
  <c r="X771"/>
  <c r="W771"/>
  <c r="Z770"/>
  <c r="Y770"/>
  <c r="X770"/>
  <c r="W770"/>
  <c r="Z769"/>
  <c r="Y769"/>
  <c r="X769"/>
  <c r="W769"/>
  <c r="Z768"/>
  <c r="Y768"/>
  <c r="X768"/>
  <c r="W768"/>
  <c r="Z767"/>
  <c r="Y767"/>
  <c r="X767"/>
  <c r="W767"/>
  <c r="Z766"/>
  <c r="Y766"/>
  <c r="X766"/>
  <c r="W766"/>
  <c r="Z765"/>
  <c r="Y765"/>
  <c r="X765"/>
  <c r="W765"/>
  <c r="Z764"/>
  <c r="Y764"/>
  <c r="X764"/>
  <c r="W764"/>
  <c r="Z763"/>
  <c r="Y763"/>
  <c r="X763"/>
  <c r="W763"/>
  <c r="Z762"/>
  <c r="Y762"/>
  <c r="X762"/>
  <c r="W762"/>
  <c r="Z761"/>
  <c r="Y761"/>
  <c r="X761"/>
  <c r="W761"/>
  <c r="Z760"/>
  <c r="Y760"/>
  <c r="X760"/>
  <c r="W760"/>
  <c r="Z759"/>
  <c r="Y759"/>
  <c r="X759"/>
  <c r="W759"/>
  <c r="Z758"/>
  <c r="Y758"/>
  <c r="X758"/>
  <c r="W758"/>
  <c r="Z757"/>
  <c r="Y757"/>
  <c r="X757"/>
  <c r="W757"/>
  <c r="Z756"/>
  <c r="Y756"/>
  <c r="X756"/>
  <c r="W756"/>
  <c r="Z755"/>
  <c r="Y755"/>
  <c r="X755"/>
  <c r="W755"/>
  <c r="Z754"/>
  <c r="Y754"/>
  <c r="X754"/>
  <c r="W754"/>
  <c r="Z753"/>
  <c r="Y753"/>
  <c r="X753"/>
  <c r="W753"/>
  <c r="Z752"/>
  <c r="Y752"/>
  <c r="X752"/>
  <c r="W752"/>
  <c r="Z751"/>
  <c r="Y751"/>
  <c r="X751"/>
  <c r="W751"/>
  <c r="Z750"/>
  <c r="Y750"/>
  <c r="X750"/>
  <c r="W750"/>
  <c r="Z749"/>
  <c r="Y749"/>
  <c r="X749"/>
  <c r="W749"/>
  <c r="Z748"/>
  <c r="Y748"/>
  <c r="X748"/>
  <c r="W748"/>
  <c r="Z747"/>
  <c r="Y747"/>
  <c r="X747"/>
  <c r="W747"/>
  <c r="Z746"/>
  <c r="Y746"/>
  <c r="X746"/>
  <c r="W746"/>
  <c r="Z745"/>
  <c r="Y745"/>
  <c r="X745"/>
  <c r="W745"/>
  <c r="Z744"/>
  <c r="Y744"/>
  <c r="X744"/>
  <c r="W744"/>
  <c r="Z743"/>
  <c r="Y743"/>
  <c r="X743"/>
  <c r="W743"/>
  <c r="Z742"/>
  <c r="Y742"/>
  <c r="X742"/>
  <c r="W742"/>
  <c r="Z741"/>
  <c r="Y741"/>
  <c r="X741"/>
  <c r="W741"/>
  <c r="Z740"/>
  <c r="Y740"/>
  <c r="X740"/>
  <c r="W740"/>
  <c r="Z739"/>
  <c r="Y739"/>
  <c r="X739"/>
  <c r="W739"/>
  <c r="Z738"/>
  <c r="Y738"/>
  <c r="X738"/>
  <c r="W738"/>
  <c r="Z737"/>
  <c r="Y737"/>
  <c r="X737"/>
  <c r="W737"/>
  <c r="Z736"/>
  <c r="Y736"/>
  <c r="X736"/>
  <c r="W736"/>
  <c r="Z735"/>
  <c r="Y735"/>
  <c r="X735"/>
  <c r="W735"/>
  <c r="Z734"/>
  <c r="Y734"/>
  <c r="X734"/>
  <c r="W734"/>
  <c r="Z733"/>
  <c r="Y733"/>
  <c r="X733"/>
  <c r="W733"/>
  <c r="Z732"/>
  <c r="Y732"/>
  <c r="X732"/>
  <c r="W732"/>
  <c r="Z731"/>
  <c r="Y731"/>
  <c r="X731"/>
  <c r="W731"/>
  <c r="Z730"/>
  <c r="Y730"/>
  <c r="X730"/>
  <c r="W730"/>
  <c r="Z729"/>
  <c r="Y729"/>
  <c r="X729"/>
  <c r="W729"/>
  <c r="Z728"/>
  <c r="Y728"/>
  <c r="X728"/>
  <c r="W728"/>
  <c r="Z727"/>
  <c r="Y727"/>
  <c r="X727"/>
  <c r="W727"/>
  <c r="Z726"/>
  <c r="Y726"/>
  <c r="X726"/>
  <c r="W726"/>
  <c r="Z725"/>
  <c r="Y725"/>
  <c r="X725"/>
  <c r="W725"/>
  <c r="Z724"/>
  <c r="Y724"/>
  <c r="X724"/>
  <c r="W724"/>
  <c r="Z723"/>
  <c r="Y723"/>
  <c r="X723"/>
  <c r="W723"/>
  <c r="Z722"/>
  <c r="Y722"/>
  <c r="X722"/>
  <c r="W722"/>
  <c r="Z721"/>
  <c r="Y721"/>
  <c r="X721"/>
  <c r="W721"/>
  <c r="Z720"/>
  <c r="Y720"/>
  <c r="X720"/>
  <c r="W720"/>
  <c r="Z719"/>
  <c r="Y719"/>
  <c r="X719"/>
  <c r="W719"/>
  <c r="Z718"/>
  <c r="Y718"/>
  <c r="X718"/>
  <c r="W718"/>
  <c r="Z717"/>
  <c r="Y717"/>
  <c r="X717"/>
  <c r="W717"/>
  <c r="Z716"/>
  <c r="Y716"/>
  <c r="X716"/>
  <c r="W716"/>
  <c r="Z715"/>
  <c r="Y715"/>
  <c r="X715"/>
  <c r="W715"/>
  <c r="Z714"/>
  <c r="Y714"/>
  <c r="X714"/>
  <c r="W714"/>
  <c r="Z713"/>
  <c r="Y713"/>
  <c r="X713"/>
  <c r="W713"/>
  <c r="Z712"/>
  <c r="Y712"/>
  <c r="X712"/>
  <c r="W712"/>
  <c r="Z711"/>
  <c r="Y711"/>
  <c r="X711"/>
  <c r="W711"/>
  <c r="Z710"/>
  <c r="Y710"/>
  <c r="X710"/>
  <c r="W710"/>
  <c r="Z709"/>
  <c r="Y709"/>
  <c r="X709"/>
  <c r="W709"/>
  <c r="Z708"/>
  <c r="Y708"/>
  <c r="X708"/>
  <c r="W708"/>
  <c r="Z707"/>
  <c r="Y707"/>
  <c r="X707"/>
  <c r="W707"/>
  <c r="Z706"/>
  <c r="Y706"/>
  <c r="X706"/>
  <c r="W706"/>
  <c r="Z705"/>
  <c r="Y705"/>
  <c r="X705"/>
  <c r="W705"/>
  <c r="Z704"/>
  <c r="Y704"/>
  <c r="X704"/>
  <c r="W704"/>
  <c r="Z703"/>
  <c r="Y703"/>
  <c r="X703"/>
  <c r="W703"/>
  <c r="Z702"/>
  <c r="Y702"/>
  <c r="X702"/>
  <c r="W702"/>
  <c r="Z701"/>
  <c r="Y701"/>
  <c r="X701"/>
  <c r="W701"/>
  <c r="Z700"/>
  <c r="Y700"/>
  <c r="X700"/>
  <c r="W700"/>
  <c r="Z699"/>
  <c r="Y699"/>
  <c r="X699"/>
  <c r="W699"/>
  <c r="Z698"/>
  <c r="Y698"/>
  <c r="X698"/>
  <c r="W698"/>
  <c r="Z697"/>
  <c r="Y697"/>
  <c r="X697"/>
  <c r="W697"/>
  <c r="Z696"/>
  <c r="Y696"/>
  <c r="X696"/>
  <c r="W696"/>
  <c r="Z695"/>
  <c r="Y695"/>
  <c r="X695"/>
  <c r="W695"/>
  <c r="Z694"/>
  <c r="Y694"/>
  <c r="X694"/>
  <c r="W694"/>
  <c r="Z693"/>
  <c r="Y693"/>
  <c r="X693"/>
  <c r="W693"/>
  <c r="Z692"/>
  <c r="Y692"/>
  <c r="X692"/>
  <c r="W692"/>
  <c r="Z691"/>
  <c r="Y691"/>
  <c r="X691"/>
  <c r="W691"/>
  <c r="Z690"/>
  <c r="Y690"/>
  <c r="X690"/>
  <c r="W690"/>
  <c r="Z689"/>
  <c r="Y689"/>
  <c r="X689"/>
  <c r="W689"/>
  <c r="Z688"/>
  <c r="Y688"/>
  <c r="X688"/>
  <c r="W688"/>
  <c r="Z687"/>
  <c r="Y687"/>
  <c r="X687"/>
  <c r="W687"/>
  <c r="Z686"/>
  <c r="Y686"/>
  <c r="X686"/>
  <c r="W686"/>
  <c r="Z685"/>
  <c r="Y685"/>
  <c r="X685"/>
  <c r="W685"/>
  <c r="Z684"/>
  <c r="Y684"/>
  <c r="X684"/>
  <c r="W684"/>
  <c r="Z683"/>
  <c r="Y683"/>
  <c r="X683"/>
  <c r="W683"/>
  <c r="Z682"/>
  <c r="Y682"/>
  <c r="X682"/>
  <c r="W682"/>
  <c r="Z681"/>
  <c r="Y681"/>
  <c r="X681"/>
  <c r="W681"/>
  <c r="Z680"/>
  <c r="Y680"/>
  <c r="X680"/>
  <c r="W680"/>
  <c r="Z679"/>
  <c r="Y679"/>
  <c r="X679"/>
  <c r="W679"/>
  <c r="Z678"/>
  <c r="Y678"/>
  <c r="X678"/>
  <c r="W678"/>
  <c r="Z677"/>
  <c r="Y677"/>
  <c r="X677"/>
  <c r="W677"/>
  <c r="Z676"/>
  <c r="Y676"/>
  <c r="X676"/>
  <c r="W676"/>
  <c r="Z675"/>
  <c r="Y675"/>
  <c r="X675"/>
  <c r="W675"/>
  <c r="Z674"/>
  <c r="Y674"/>
  <c r="X674"/>
  <c r="W674"/>
  <c r="Z673"/>
  <c r="Y673"/>
  <c r="X673"/>
  <c r="W673"/>
  <c r="Z672"/>
  <c r="Y672"/>
  <c r="X672"/>
  <c r="W672"/>
  <c r="Z671"/>
  <c r="Y671"/>
  <c r="X671"/>
  <c r="W671"/>
  <c r="Z670"/>
  <c r="Y670"/>
  <c r="X670"/>
  <c r="W670"/>
  <c r="Z669"/>
  <c r="Y669"/>
  <c r="X669"/>
  <c r="W669"/>
  <c r="Z668"/>
  <c r="Y668"/>
  <c r="X668"/>
  <c r="W668"/>
  <c r="Z667"/>
  <c r="Y667"/>
  <c r="X667"/>
  <c r="W667"/>
  <c r="Z666"/>
  <c r="Y666"/>
  <c r="X666"/>
  <c r="W666"/>
  <c r="Z665"/>
  <c r="Y665"/>
  <c r="X665"/>
  <c r="W665"/>
  <c r="Z664"/>
  <c r="Y664"/>
  <c r="X664"/>
  <c r="W664"/>
  <c r="Z663"/>
  <c r="Y663"/>
  <c r="X663"/>
  <c r="W663"/>
  <c r="Z662"/>
  <c r="Y662"/>
  <c r="X662"/>
  <c r="W662"/>
  <c r="Z661"/>
  <c r="Y661"/>
  <c r="X661"/>
  <c r="W661"/>
  <c r="Z660"/>
  <c r="Y660"/>
  <c r="X660"/>
  <c r="W660"/>
  <c r="Z659"/>
  <c r="Y659"/>
  <c r="X659"/>
  <c r="W659"/>
  <c r="Z658"/>
  <c r="Y658"/>
  <c r="X658"/>
  <c r="W658"/>
  <c r="Z657"/>
  <c r="Y657"/>
  <c r="X657"/>
  <c r="W657"/>
  <c r="Z656"/>
  <c r="Y656"/>
  <c r="X656"/>
  <c r="W656"/>
  <c r="Z655"/>
  <c r="Y655"/>
  <c r="X655"/>
  <c r="W655"/>
  <c r="Z654"/>
  <c r="Y654"/>
  <c r="X654"/>
  <c r="W654"/>
  <c r="Z653"/>
  <c r="Y653"/>
  <c r="X653"/>
  <c r="W653"/>
  <c r="Z652"/>
  <c r="Y652"/>
  <c r="X652"/>
  <c r="W652"/>
  <c r="Z651"/>
  <c r="Y651"/>
  <c r="X651"/>
  <c r="W651"/>
  <c r="Z650"/>
  <c r="Y650"/>
  <c r="X650"/>
  <c r="W650"/>
  <c r="Z649"/>
  <c r="Y649"/>
  <c r="X649"/>
  <c r="W649"/>
  <c r="Z648"/>
  <c r="Y648"/>
  <c r="X648"/>
  <c r="W648"/>
  <c r="Z647"/>
  <c r="Y647"/>
  <c r="X647"/>
  <c r="W647"/>
  <c r="Z646"/>
  <c r="Y646"/>
  <c r="X646"/>
  <c r="W646"/>
  <c r="Z645"/>
  <c r="Y645"/>
  <c r="X645"/>
  <c r="W645"/>
  <c r="Z644"/>
  <c r="Y644"/>
  <c r="X644"/>
  <c r="W644"/>
  <c r="Z643"/>
  <c r="Y643"/>
  <c r="X643"/>
  <c r="W643"/>
  <c r="Z642"/>
  <c r="Y642"/>
  <c r="X642"/>
  <c r="W642"/>
  <c r="Z641"/>
  <c r="Y641"/>
  <c r="X641"/>
  <c r="W641"/>
  <c r="Z640"/>
  <c r="Y640"/>
  <c r="X640"/>
  <c r="W640"/>
  <c r="Z639"/>
  <c r="Y639"/>
  <c r="X639"/>
  <c r="W639"/>
  <c r="Z638"/>
  <c r="Y638"/>
  <c r="X638"/>
  <c r="W638"/>
  <c r="Z637"/>
  <c r="Y637"/>
  <c r="X637"/>
  <c r="W637"/>
  <c r="Z636"/>
  <c r="Y636"/>
  <c r="X636"/>
  <c r="W636"/>
  <c r="Z635"/>
  <c r="Y635"/>
  <c r="X635"/>
  <c r="W635"/>
  <c r="Z634"/>
  <c r="Y634"/>
  <c r="X634"/>
  <c r="W634"/>
  <c r="Z633"/>
  <c r="Y633"/>
  <c r="X633"/>
  <c r="W633"/>
  <c r="Z632"/>
  <c r="Y632"/>
  <c r="X632"/>
  <c r="W632"/>
  <c r="Z631"/>
  <c r="Y631"/>
  <c r="X631"/>
  <c r="W631"/>
  <c r="Z630"/>
  <c r="Y630"/>
  <c r="X630"/>
  <c r="W630"/>
  <c r="Z629"/>
  <c r="Y629"/>
  <c r="X629"/>
  <c r="W629"/>
  <c r="Z628"/>
  <c r="Y628"/>
  <c r="X628"/>
  <c r="W628"/>
  <c r="Z627"/>
  <c r="Y627"/>
  <c r="X627"/>
  <c r="W627"/>
  <c r="Z626"/>
  <c r="Y626"/>
  <c r="X626"/>
  <c r="W626"/>
  <c r="Z625"/>
  <c r="Y625"/>
  <c r="X625"/>
  <c r="W625"/>
  <c r="Z624"/>
  <c r="Y624"/>
  <c r="X624"/>
  <c r="W624"/>
  <c r="Z623"/>
  <c r="Y623"/>
  <c r="X623"/>
  <c r="W623"/>
  <c r="Z622"/>
  <c r="Y622"/>
  <c r="X622"/>
  <c r="W622"/>
  <c r="Z621"/>
  <c r="Y621"/>
  <c r="X621"/>
  <c r="W621"/>
  <c r="Z620"/>
  <c r="Y620"/>
  <c r="X620"/>
  <c r="W620"/>
  <c r="Z619"/>
  <c r="Y619"/>
  <c r="X619"/>
  <c r="W619"/>
  <c r="Z618"/>
  <c r="Y618"/>
  <c r="X618"/>
  <c r="W618"/>
  <c r="Z617"/>
  <c r="Y617"/>
  <c r="X617"/>
  <c r="W617"/>
  <c r="Z616"/>
  <c r="Y616"/>
  <c r="X616"/>
  <c r="W616"/>
  <c r="Z615"/>
  <c r="Y615"/>
  <c r="X615"/>
  <c r="W615"/>
  <c r="Z614"/>
  <c r="Y614"/>
  <c r="X614"/>
  <c r="W614"/>
  <c r="Z613"/>
  <c r="Y613"/>
  <c r="X613"/>
  <c r="W613"/>
  <c r="Z612"/>
  <c r="Y612"/>
  <c r="X612"/>
  <c r="W612"/>
  <c r="Z611"/>
  <c r="Y611"/>
  <c r="X611"/>
  <c r="W611"/>
  <c r="Z610"/>
  <c r="Y610"/>
  <c r="X610"/>
  <c r="W610"/>
  <c r="Z609"/>
  <c r="Y609"/>
  <c r="X609"/>
  <c r="W609"/>
  <c r="Z608"/>
  <c r="Y608"/>
  <c r="X608"/>
  <c r="W608"/>
  <c r="Z607"/>
  <c r="Y607"/>
  <c r="X607"/>
  <c r="W607"/>
  <c r="Z606"/>
  <c r="Y606"/>
  <c r="X606"/>
  <c r="W606"/>
  <c r="Z605"/>
  <c r="Y605"/>
  <c r="X605"/>
  <c r="W605"/>
  <c r="Z604"/>
  <c r="Y604"/>
  <c r="X604"/>
  <c r="W604"/>
  <c r="Z603"/>
  <c r="Y603"/>
  <c r="X603"/>
  <c r="W603"/>
  <c r="Z602"/>
  <c r="Y602"/>
  <c r="X602"/>
  <c r="W602"/>
  <c r="Z601"/>
  <c r="Y601"/>
  <c r="X601"/>
  <c r="W601"/>
  <c r="Z600"/>
  <c r="Y600"/>
  <c r="X600"/>
  <c r="W600"/>
  <c r="Z599"/>
  <c r="Y599"/>
  <c r="X599"/>
  <c r="W599"/>
  <c r="Z598"/>
  <c r="Y598"/>
  <c r="X598"/>
  <c r="W598"/>
  <c r="Z597"/>
  <c r="Y597"/>
  <c r="X597"/>
  <c r="W597"/>
  <c r="Z596"/>
  <c r="Y596"/>
  <c r="X596"/>
  <c r="W596"/>
  <c r="Z595"/>
  <c r="Y595"/>
  <c r="X595"/>
  <c r="W595"/>
  <c r="Z594"/>
  <c r="Y594"/>
  <c r="X594"/>
  <c r="W594"/>
  <c r="Z593"/>
  <c r="Y593"/>
  <c r="X593"/>
  <c r="W593"/>
  <c r="Z592"/>
  <c r="Y592"/>
  <c r="X592"/>
  <c r="W592"/>
  <c r="Z591"/>
  <c r="Y591"/>
  <c r="X591"/>
  <c r="W591"/>
  <c r="Z590"/>
  <c r="Y590"/>
  <c r="X590"/>
  <c r="W590"/>
  <c r="Z589"/>
  <c r="Y589"/>
  <c r="X589"/>
  <c r="W589"/>
  <c r="Z588"/>
  <c r="Y588"/>
  <c r="X588"/>
  <c r="W588"/>
  <c r="Z587"/>
  <c r="Y587"/>
  <c r="X587"/>
  <c r="W587"/>
  <c r="Z586"/>
  <c r="Y586"/>
  <c r="X586"/>
  <c r="W586"/>
  <c r="Z585"/>
  <c r="Y585"/>
  <c r="X585"/>
  <c r="W585"/>
  <c r="Z584"/>
  <c r="Y584"/>
  <c r="X584"/>
  <c r="W584"/>
  <c r="Z583"/>
  <c r="Y583"/>
  <c r="X583"/>
  <c r="W583"/>
  <c r="Z582"/>
  <c r="Y582"/>
  <c r="X582"/>
  <c r="W582"/>
  <c r="Z581"/>
  <c r="Y581"/>
  <c r="X581"/>
  <c r="W581"/>
  <c r="Z580"/>
  <c r="Y580"/>
  <c r="X580"/>
  <c r="W580"/>
  <c r="Z579"/>
  <c r="Y579"/>
  <c r="X579"/>
  <c r="W579"/>
  <c r="Z578"/>
  <c r="Y578"/>
  <c r="X578"/>
  <c r="W578"/>
  <c r="Z577"/>
  <c r="Y577"/>
  <c r="X577"/>
  <c r="W577"/>
  <c r="Z576"/>
  <c r="Y576"/>
  <c r="X576"/>
  <c r="W576"/>
  <c r="Z575"/>
  <c r="Y575"/>
  <c r="X575"/>
  <c r="W575"/>
  <c r="Z574"/>
  <c r="Y574"/>
  <c r="X574"/>
  <c r="W574"/>
  <c r="Z573"/>
  <c r="Y573"/>
  <c r="X573"/>
  <c r="W573"/>
  <c r="Z572"/>
  <c r="Y572"/>
  <c r="X572"/>
  <c r="W572"/>
  <c r="Z571"/>
  <c r="Y571"/>
  <c r="X571"/>
  <c r="W571"/>
  <c r="Z570"/>
  <c r="Y570"/>
  <c r="X570"/>
  <c r="W570"/>
  <c r="Z569"/>
  <c r="Y569"/>
  <c r="X569"/>
  <c r="W569"/>
  <c r="Z568"/>
  <c r="Y568"/>
  <c r="X568"/>
  <c r="W568"/>
  <c r="Z567"/>
  <c r="Y567"/>
  <c r="X567"/>
  <c r="W567"/>
  <c r="Z566"/>
  <c r="Y566"/>
  <c r="X566"/>
  <c r="W566"/>
  <c r="Z565"/>
  <c r="Y565"/>
  <c r="X565"/>
  <c r="W565"/>
  <c r="Z564"/>
  <c r="Y564"/>
  <c r="X564"/>
  <c r="W564"/>
  <c r="Z563"/>
  <c r="Y563"/>
  <c r="X563"/>
  <c r="W563"/>
  <c r="Z562"/>
  <c r="Y562"/>
  <c r="X562"/>
  <c r="W562"/>
  <c r="Z561"/>
  <c r="Y561"/>
  <c r="X561"/>
  <c r="W561"/>
  <c r="Z560"/>
  <c r="Y560"/>
  <c r="X560"/>
  <c r="W560"/>
  <c r="Z559"/>
  <c r="Y559"/>
  <c r="X559"/>
  <c r="W559"/>
  <c r="Z558"/>
  <c r="Y558"/>
  <c r="X558"/>
  <c r="W558"/>
  <c r="Z557"/>
  <c r="Y557"/>
  <c r="X557"/>
  <c r="W557"/>
  <c r="Z556"/>
  <c r="Y556"/>
  <c r="X556"/>
  <c r="W556"/>
  <c r="Z555"/>
  <c r="Y555"/>
  <c r="X555"/>
  <c r="W555"/>
  <c r="Z554"/>
  <c r="Y554"/>
  <c r="X554"/>
  <c r="W554"/>
  <c r="Z553"/>
  <c r="Y553"/>
  <c r="X553"/>
  <c r="W553"/>
  <c r="Z552"/>
  <c r="Y552"/>
  <c r="X552"/>
  <c r="W552"/>
  <c r="Z551"/>
  <c r="Y551"/>
  <c r="X551"/>
  <c r="W551"/>
  <c r="Z550"/>
  <c r="Y550"/>
  <c r="X550"/>
  <c r="W550"/>
  <c r="Z549"/>
  <c r="Y549"/>
  <c r="X549"/>
  <c r="W549"/>
  <c r="Z548"/>
  <c r="Y548"/>
  <c r="X548"/>
  <c r="W548"/>
  <c r="Z547"/>
  <c r="Y547"/>
  <c r="X547"/>
  <c r="W547"/>
  <c r="Z546"/>
  <c r="Y546"/>
  <c r="X546"/>
  <c r="W546"/>
  <c r="Z545"/>
  <c r="Y545"/>
  <c r="X545"/>
  <c r="W545"/>
  <c r="Z544"/>
  <c r="Y544"/>
  <c r="X544"/>
  <c r="W544"/>
  <c r="Z543"/>
  <c r="Y543"/>
  <c r="X543"/>
  <c r="W543"/>
  <c r="Z542"/>
  <c r="Y542"/>
  <c r="X542"/>
  <c r="W542"/>
  <c r="Z541"/>
  <c r="Y541"/>
  <c r="X541"/>
  <c r="W541"/>
  <c r="Z540"/>
  <c r="Y540"/>
  <c r="X540"/>
  <c r="W540"/>
  <c r="Z539"/>
  <c r="Y539"/>
  <c r="X539"/>
  <c r="W539"/>
  <c r="Z538"/>
  <c r="Y538"/>
  <c r="X538"/>
  <c r="W538"/>
  <c r="Z537"/>
  <c r="Y537"/>
  <c r="X537"/>
  <c r="W537"/>
  <c r="Z536"/>
  <c r="Y536"/>
  <c r="X536"/>
  <c r="W536"/>
  <c r="Z535"/>
  <c r="Y535"/>
  <c r="X535"/>
  <c r="W535"/>
  <c r="Z534"/>
  <c r="Y534"/>
  <c r="X534"/>
  <c r="W534"/>
  <c r="Z533"/>
  <c r="Y533"/>
  <c r="X533"/>
  <c r="W533"/>
  <c r="Z532"/>
  <c r="Y532"/>
  <c r="X532"/>
  <c r="W532"/>
  <c r="Z531"/>
  <c r="Y531"/>
  <c r="X531"/>
  <c r="W531"/>
  <c r="Z530"/>
  <c r="Y530"/>
  <c r="X530"/>
  <c r="W530"/>
  <c r="Z529"/>
  <c r="Y529"/>
  <c r="X529"/>
  <c r="W529"/>
  <c r="Z528"/>
  <c r="Y528"/>
  <c r="X528"/>
  <c r="W528"/>
  <c r="Z527"/>
  <c r="Y527"/>
  <c r="X527"/>
  <c r="W527"/>
  <c r="Z526"/>
  <c r="Y526"/>
  <c r="X526"/>
  <c r="W526"/>
  <c r="Z525"/>
  <c r="Y525"/>
  <c r="X525"/>
  <c r="W525"/>
  <c r="Z524"/>
  <c r="Y524"/>
  <c r="X524"/>
  <c r="W524"/>
  <c r="Z523"/>
  <c r="Y523"/>
  <c r="X523"/>
  <c r="W523"/>
  <c r="Z522"/>
  <c r="Y522"/>
  <c r="X522"/>
  <c r="W522"/>
  <c r="Z521"/>
  <c r="Y521"/>
  <c r="X521"/>
  <c r="W521"/>
  <c r="Z520"/>
  <c r="Y520"/>
  <c r="X520"/>
  <c r="W520"/>
  <c r="Z519"/>
  <c r="Y519"/>
  <c r="X519"/>
  <c r="W519"/>
  <c r="Z518"/>
  <c r="Y518"/>
  <c r="X518"/>
  <c r="W518"/>
  <c r="Z517"/>
  <c r="Y517"/>
  <c r="X517"/>
  <c r="W517"/>
  <c r="Z516"/>
  <c r="Y516"/>
  <c r="X516"/>
  <c r="W516"/>
  <c r="Z515"/>
  <c r="Y515"/>
  <c r="X515"/>
  <c r="W515"/>
  <c r="Z514"/>
  <c r="Y514"/>
  <c r="X514"/>
  <c r="W514"/>
  <c r="Z513"/>
  <c r="Y513"/>
  <c r="X513"/>
  <c r="W513"/>
  <c r="Z512"/>
  <c r="Y512"/>
  <c r="X512"/>
  <c r="W512"/>
  <c r="Z511"/>
  <c r="Y511"/>
  <c r="X511"/>
  <c r="W511"/>
  <c r="Z510"/>
  <c r="Y510"/>
  <c r="X510"/>
  <c r="W510"/>
  <c r="Z509"/>
  <c r="Y509"/>
  <c r="X509"/>
  <c r="W509"/>
  <c r="Z508"/>
  <c r="Y508"/>
  <c r="X508"/>
  <c r="W508"/>
  <c r="Z507"/>
  <c r="Y507"/>
  <c r="X507"/>
  <c r="W507"/>
  <c r="Z506"/>
  <c r="Y506"/>
  <c r="X506"/>
  <c r="W506"/>
  <c r="Z505"/>
  <c r="Y505"/>
  <c r="X505"/>
  <c r="W505"/>
  <c r="Z504"/>
  <c r="Y504"/>
  <c r="X504"/>
  <c r="W504"/>
  <c r="Z503"/>
  <c r="Y503"/>
  <c r="X503"/>
  <c r="W503"/>
  <c r="Z502"/>
  <c r="Y502"/>
  <c r="X502"/>
  <c r="W502"/>
  <c r="Z501"/>
  <c r="Y501"/>
  <c r="X501"/>
  <c r="W501"/>
  <c r="Z500"/>
  <c r="Y500"/>
  <c r="X500"/>
  <c r="W500"/>
  <c r="Z499"/>
  <c r="Y499"/>
  <c r="X499"/>
  <c r="W499"/>
  <c r="Z498"/>
  <c r="Y498"/>
  <c r="X498"/>
  <c r="W498"/>
  <c r="Z497"/>
  <c r="Y497"/>
  <c r="X497"/>
  <c r="W497"/>
  <c r="Z496"/>
  <c r="Y496"/>
  <c r="X496"/>
  <c r="W496"/>
  <c r="Z495"/>
  <c r="Y495"/>
  <c r="X495"/>
  <c r="W495"/>
  <c r="Z494"/>
  <c r="Y494"/>
  <c r="X494"/>
  <c r="W494"/>
  <c r="Z493"/>
  <c r="Y493"/>
  <c r="X493"/>
  <c r="W493"/>
  <c r="Z492"/>
  <c r="Y492"/>
  <c r="X492"/>
  <c r="W492"/>
  <c r="Z491"/>
  <c r="Y491"/>
  <c r="X491"/>
  <c r="W491"/>
  <c r="Z490"/>
  <c r="Y490"/>
  <c r="X490"/>
  <c r="W490"/>
  <c r="Z489"/>
  <c r="Y489"/>
  <c r="X489"/>
  <c r="W489"/>
  <c r="Z488"/>
  <c r="Y488"/>
  <c r="X488"/>
  <c r="W488"/>
  <c r="Z487"/>
  <c r="Y487"/>
  <c r="X487"/>
  <c r="W487"/>
  <c r="Z486"/>
  <c r="Y486"/>
  <c r="X486"/>
  <c r="W486"/>
  <c r="Z485"/>
  <c r="Y485"/>
  <c r="X485"/>
  <c r="W485"/>
  <c r="Z484"/>
  <c r="Y484"/>
  <c r="X484"/>
  <c r="W484"/>
  <c r="Z483"/>
  <c r="Y483"/>
  <c r="X483"/>
  <c r="W483"/>
  <c r="Z482"/>
  <c r="Y482"/>
  <c r="X482"/>
  <c r="W482"/>
  <c r="Z481"/>
  <c r="Y481"/>
  <c r="X481"/>
  <c r="W481"/>
  <c r="Z480"/>
  <c r="Y480"/>
  <c r="X480"/>
  <c r="W480"/>
  <c r="Z479"/>
  <c r="Y479"/>
  <c r="X479"/>
  <c r="W479"/>
  <c r="Z478"/>
  <c r="Y478"/>
  <c r="X478"/>
  <c r="W478"/>
  <c r="Z477"/>
  <c r="Y477"/>
  <c r="X477"/>
  <c r="W477"/>
  <c r="Z476"/>
  <c r="Y476"/>
  <c r="X476"/>
  <c r="W476"/>
  <c r="Z475"/>
  <c r="Y475"/>
  <c r="X475"/>
  <c r="W475"/>
  <c r="Z474"/>
  <c r="Y474"/>
  <c r="X474"/>
  <c r="W474"/>
  <c r="Z473"/>
  <c r="Y473"/>
  <c r="X473"/>
  <c r="W473"/>
  <c r="Z472"/>
  <c r="Y472"/>
  <c r="X472"/>
  <c r="W472"/>
  <c r="Z471"/>
  <c r="Y471"/>
  <c r="X471"/>
  <c r="W471"/>
  <c r="Z470"/>
  <c r="Y470"/>
  <c r="X470"/>
  <c r="W470"/>
  <c r="Z469"/>
  <c r="Y469"/>
  <c r="X469"/>
  <c r="W469"/>
  <c r="Z468"/>
  <c r="Y468"/>
  <c r="X468"/>
  <c r="W468"/>
  <c r="Z467"/>
  <c r="Y467"/>
  <c r="X467"/>
  <c r="W467"/>
  <c r="Z466"/>
  <c r="Y466"/>
  <c r="X466"/>
  <c r="W466"/>
  <c r="Z465"/>
  <c r="Y465"/>
  <c r="X465"/>
  <c r="W465"/>
  <c r="Z464"/>
  <c r="Y464"/>
  <c r="X464"/>
  <c r="W464"/>
  <c r="Z463"/>
  <c r="Y463"/>
  <c r="X463"/>
  <c r="W463"/>
  <c r="Z462"/>
  <c r="Y462"/>
  <c r="X462"/>
  <c r="W462"/>
  <c r="Z461"/>
  <c r="Y461"/>
  <c r="X461"/>
  <c r="W461"/>
  <c r="Z460"/>
  <c r="Y460"/>
  <c r="X460"/>
  <c r="W460"/>
  <c r="Z459"/>
  <c r="Y459"/>
  <c r="X459"/>
  <c r="W459"/>
  <c r="Z458"/>
  <c r="Y458"/>
  <c r="X458"/>
  <c r="W458"/>
  <c r="Z457"/>
  <c r="Y457"/>
  <c r="X457"/>
  <c r="W457"/>
  <c r="Z456"/>
  <c r="Y456"/>
  <c r="X456"/>
  <c r="W456"/>
  <c r="Z455"/>
  <c r="Y455"/>
  <c r="X455"/>
  <c r="W455"/>
  <c r="Z454"/>
  <c r="Y454"/>
  <c r="X454"/>
  <c r="W454"/>
  <c r="Z453"/>
  <c r="Y453"/>
  <c r="X453"/>
  <c r="W453"/>
  <c r="Z452"/>
  <c r="Y452"/>
  <c r="X452"/>
  <c r="W452"/>
  <c r="Z451"/>
  <c r="Y451"/>
  <c r="X451"/>
  <c r="W451"/>
  <c r="Z450"/>
  <c r="Y450"/>
  <c r="X450"/>
  <c r="W450"/>
  <c r="Z449"/>
  <c r="Y449"/>
  <c r="X449"/>
  <c r="W449"/>
  <c r="Z448"/>
  <c r="Y448"/>
  <c r="X448"/>
  <c r="W448"/>
  <c r="Z447"/>
  <c r="Y447"/>
  <c r="X447"/>
  <c r="W447"/>
  <c r="Z446"/>
  <c r="Y446"/>
  <c r="X446"/>
  <c r="W446"/>
  <c r="Z445"/>
  <c r="Y445"/>
  <c r="X445"/>
  <c r="W445"/>
  <c r="Z444"/>
  <c r="Y444"/>
  <c r="X444"/>
  <c r="W444"/>
  <c r="Z443"/>
  <c r="Y443"/>
  <c r="X443"/>
  <c r="W443"/>
  <c r="Z442"/>
  <c r="Y442"/>
  <c r="X442"/>
  <c r="W442"/>
  <c r="Z441"/>
  <c r="Y441"/>
  <c r="X441"/>
  <c r="W441"/>
  <c r="Z440"/>
  <c r="Y440"/>
  <c r="X440"/>
  <c r="W440"/>
  <c r="Z439"/>
  <c r="Y439"/>
  <c r="X439"/>
  <c r="W439"/>
  <c r="Z438"/>
  <c r="Y438"/>
  <c r="X438"/>
  <c r="W438"/>
  <c r="Z437"/>
  <c r="Y437"/>
  <c r="X437"/>
  <c r="W437"/>
  <c r="Z436"/>
  <c r="Y436"/>
  <c r="X436"/>
  <c r="W436"/>
  <c r="Z435"/>
  <c r="Y435"/>
  <c r="X435"/>
  <c r="W435"/>
  <c r="Z434"/>
  <c r="Y434"/>
  <c r="X434"/>
  <c r="W434"/>
  <c r="Z433"/>
  <c r="Y433"/>
  <c r="X433"/>
  <c r="W433"/>
  <c r="Z432"/>
  <c r="Y432"/>
  <c r="X432"/>
  <c r="W432"/>
  <c r="Z431"/>
  <c r="Y431"/>
  <c r="X431"/>
  <c r="W431"/>
  <c r="Z430"/>
  <c r="Y430"/>
  <c r="X430"/>
  <c r="W430"/>
  <c r="Z429"/>
  <c r="Y429"/>
  <c r="X429"/>
  <c r="W429"/>
  <c r="Z428"/>
  <c r="Y428"/>
  <c r="X428"/>
  <c r="W428"/>
  <c r="Z427"/>
  <c r="Y427"/>
  <c r="X427"/>
  <c r="W427"/>
  <c r="Z426"/>
  <c r="Y426"/>
  <c r="X426"/>
  <c r="W426"/>
  <c r="Z425"/>
  <c r="Y425"/>
  <c r="X425"/>
  <c r="W425"/>
  <c r="Z424"/>
  <c r="Y424"/>
  <c r="X424"/>
  <c r="W424"/>
  <c r="Z423"/>
  <c r="Y423"/>
  <c r="X423"/>
  <c r="W423"/>
  <c r="Z422"/>
  <c r="Y422"/>
  <c r="X422"/>
  <c r="W422"/>
  <c r="Z421"/>
  <c r="Y421"/>
  <c r="X421"/>
  <c r="W421"/>
  <c r="Z420"/>
  <c r="Y420"/>
  <c r="X420"/>
  <c r="W420"/>
  <c r="Z419"/>
  <c r="Y419"/>
  <c r="X419"/>
  <c r="W419"/>
  <c r="Z418"/>
  <c r="Y418"/>
  <c r="X418"/>
  <c r="W418"/>
  <c r="Z417"/>
  <c r="Y417"/>
  <c r="X417"/>
  <c r="W417"/>
  <c r="Z416"/>
  <c r="Y416"/>
  <c r="X416"/>
  <c r="W416"/>
  <c r="Z415"/>
  <c r="Y415"/>
  <c r="X415"/>
  <c r="W415"/>
  <c r="Z414"/>
  <c r="Y414"/>
  <c r="X414"/>
  <c r="W414"/>
  <c r="Z413"/>
  <c r="Y413"/>
  <c r="X413"/>
  <c r="W413"/>
  <c r="Z412"/>
  <c r="Y412"/>
  <c r="X412"/>
  <c r="W412"/>
  <c r="Z411"/>
  <c r="Y411"/>
  <c r="X411"/>
  <c r="W411"/>
  <c r="Z410"/>
  <c r="Y410"/>
  <c r="X410"/>
  <c r="W410"/>
  <c r="Z409"/>
  <c r="Y409"/>
  <c r="X409"/>
  <c r="W409"/>
  <c r="Z408"/>
  <c r="Y408"/>
  <c r="X408"/>
  <c r="W408"/>
  <c r="Z407"/>
  <c r="Y407"/>
  <c r="X407"/>
  <c r="W407"/>
  <c r="Z406"/>
  <c r="Y406"/>
  <c r="X406"/>
  <c r="W406"/>
  <c r="Z405"/>
  <c r="Y405"/>
  <c r="X405"/>
  <c r="W405"/>
  <c r="Z404"/>
  <c r="Y404"/>
  <c r="X404"/>
  <c r="W404"/>
  <c r="Z403"/>
  <c r="Y403"/>
  <c r="X403"/>
  <c r="W403"/>
  <c r="Z402"/>
  <c r="Y402"/>
  <c r="X402"/>
  <c r="W402"/>
  <c r="Z401"/>
  <c r="Y401"/>
  <c r="X401"/>
  <c r="W401"/>
  <c r="Z400"/>
  <c r="Y400"/>
  <c r="X400"/>
  <c r="W400"/>
  <c r="Z399"/>
  <c r="Y399"/>
  <c r="X399"/>
  <c r="W399"/>
  <c r="Z398"/>
  <c r="Y398"/>
  <c r="X398"/>
  <c r="W398"/>
  <c r="Z397"/>
  <c r="Y397"/>
  <c r="X397"/>
  <c r="W397"/>
  <c r="Z396"/>
  <c r="Y396"/>
  <c r="X396"/>
  <c r="W396"/>
  <c r="Z395"/>
  <c r="Y395"/>
  <c r="X395"/>
  <c r="W395"/>
  <c r="Z394"/>
  <c r="Y394"/>
  <c r="X394"/>
  <c r="W394"/>
  <c r="Z393"/>
  <c r="Y393"/>
  <c r="X393"/>
  <c r="W393"/>
  <c r="Z392"/>
  <c r="Y392"/>
  <c r="X392"/>
  <c r="W392"/>
  <c r="Z391"/>
  <c r="Y391"/>
  <c r="X391"/>
  <c r="W391"/>
  <c r="Z390"/>
  <c r="Y390"/>
  <c r="X390"/>
  <c r="W390"/>
  <c r="Z389"/>
  <c r="Y389"/>
  <c r="X389"/>
  <c r="W389"/>
  <c r="Z388"/>
  <c r="Y388"/>
  <c r="X388"/>
  <c r="W388"/>
  <c r="Z387"/>
  <c r="Y387"/>
  <c r="X387"/>
  <c r="W387"/>
  <c r="Z386"/>
  <c r="Y386"/>
  <c r="X386"/>
  <c r="W386"/>
  <c r="Z385"/>
  <c r="Y385"/>
  <c r="X385"/>
  <c r="W385"/>
  <c r="Z384"/>
  <c r="Y384"/>
  <c r="X384"/>
  <c r="W384"/>
  <c r="Z383"/>
  <c r="Y383"/>
  <c r="X383"/>
  <c r="W383"/>
  <c r="Z382"/>
  <c r="Y382"/>
  <c r="X382"/>
  <c r="W382"/>
  <c r="Z381"/>
  <c r="Y381"/>
  <c r="X381"/>
  <c r="W381"/>
  <c r="Z380"/>
  <c r="Y380"/>
  <c r="X380"/>
  <c r="W380"/>
  <c r="Z379"/>
  <c r="Y379"/>
  <c r="X379"/>
  <c r="W379"/>
  <c r="Z378"/>
  <c r="Y378"/>
  <c r="X378"/>
  <c r="W378"/>
  <c r="Z377"/>
  <c r="Y377"/>
  <c r="X377"/>
  <c r="W377"/>
  <c r="Z376"/>
  <c r="Y376"/>
  <c r="X376"/>
  <c r="W376"/>
  <c r="Z375"/>
  <c r="Y375"/>
  <c r="X375"/>
  <c r="W375"/>
  <c r="Z374"/>
  <c r="Y374"/>
  <c r="X374"/>
  <c r="W374"/>
  <c r="Z373"/>
  <c r="Y373"/>
  <c r="X373"/>
  <c r="W373"/>
  <c r="Z372"/>
  <c r="Y372"/>
  <c r="X372"/>
  <c r="W372"/>
  <c r="Z371"/>
  <c r="Y371"/>
  <c r="X371"/>
  <c r="W371"/>
  <c r="Z370"/>
  <c r="Y370"/>
  <c r="X370"/>
  <c r="W370"/>
  <c r="Z369"/>
  <c r="Y369"/>
  <c r="X369"/>
  <c r="W369"/>
  <c r="Z368"/>
  <c r="Y368"/>
  <c r="X368"/>
  <c r="W368"/>
  <c r="Z367"/>
  <c r="Y367"/>
  <c r="X367"/>
  <c r="W367"/>
  <c r="Z366"/>
  <c r="Y366"/>
  <c r="X366"/>
  <c r="W366"/>
  <c r="Z365"/>
  <c r="Y365"/>
  <c r="X365"/>
  <c r="W365"/>
  <c r="Z364"/>
  <c r="Y364"/>
  <c r="X364"/>
  <c r="W364"/>
  <c r="Z363"/>
  <c r="Y363"/>
  <c r="X363"/>
  <c r="W363"/>
  <c r="Z362"/>
  <c r="Y362"/>
  <c r="X362"/>
  <c r="W362"/>
  <c r="Z361"/>
  <c r="Y361"/>
  <c r="X361"/>
  <c r="W361"/>
  <c r="Z360"/>
  <c r="Y360"/>
  <c r="X360"/>
  <c r="W360"/>
  <c r="Z359"/>
  <c r="Y359"/>
  <c r="X359"/>
  <c r="W359"/>
  <c r="Z358"/>
  <c r="Y358"/>
  <c r="X358"/>
  <c r="W358"/>
  <c r="Z357"/>
  <c r="Y357"/>
  <c r="X357"/>
  <c r="W357"/>
  <c r="Z356"/>
  <c r="Y356"/>
  <c r="X356"/>
  <c r="W356"/>
  <c r="Z355"/>
  <c r="Y355"/>
  <c r="X355"/>
  <c r="W355"/>
  <c r="Z354"/>
  <c r="Y354"/>
  <c r="X354"/>
  <c r="W354"/>
  <c r="Z353"/>
  <c r="Y353"/>
  <c r="X353"/>
  <c r="W353"/>
  <c r="Z352"/>
  <c r="Y352"/>
  <c r="X352"/>
  <c r="W352"/>
  <c r="Z351"/>
  <c r="Y351"/>
  <c r="X351"/>
  <c r="W351"/>
  <c r="Z350"/>
  <c r="Y350"/>
  <c r="X350"/>
  <c r="W350"/>
  <c r="Z349"/>
  <c r="Y349"/>
  <c r="X349"/>
  <c r="W349"/>
  <c r="Z348"/>
  <c r="Y348"/>
  <c r="X348"/>
  <c r="W348"/>
  <c r="Z347"/>
  <c r="Y347"/>
  <c r="X347"/>
  <c r="W347"/>
  <c r="Z346"/>
  <c r="Y346"/>
  <c r="X346"/>
  <c r="W346"/>
  <c r="Z345"/>
  <c r="Y345"/>
  <c r="X345"/>
  <c r="W345"/>
  <c r="Z344"/>
  <c r="Y344"/>
  <c r="X344"/>
  <c r="W344"/>
  <c r="Z343"/>
  <c r="Y343"/>
  <c r="X343"/>
  <c r="W343"/>
  <c r="Z342"/>
  <c r="Y342"/>
  <c r="X342"/>
  <c r="W342"/>
  <c r="Z341"/>
  <c r="Y341"/>
  <c r="X341"/>
  <c r="W341"/>
  <c r="Z340"/>
  <c r="Y340"/>
  <c r="X340"/>
  <c r="W340"/>
  <c r="Z339"/>
  <c r="Y339"/>
  <c r="X339"/>
  <c r="W339"/>
  <c r="Z338"/>
  <c r="Y338"/>
  <c r="X338"/>
  <c r="W338"/>
  <c r="Z337"/>
  <c r="Y337"/>
  <c r="X337"/>
  <c r="W337"/>
  <c r="Z336"/>
  <c r="Y336"/>
  <c r="X336"/>
  <c r="W336"/>
  <c r="Z335"/>
  <c r="Y335"/>
  <c r="X335"/>
  <c r="W335"/>
  <c r="Z334"/>
  <c r="Y334"/>
  <c r="X334"/>
  <c r="W334"/>
  <c r="Z333"/>
  <c r="Y333"/>
  <c r="X333"/>
  <c r="W333"/>
  <c r="Z332"/>
  <c r="Y332"/>
  <c r="X332"/>
  <c r="W332"/>
  <c r="Z331"/>
  <c r="Y331"/>
  <c r="X331"/>
  <c r="W331"/>
  <c r="Z330"/>
  <c r="Y330"/>
  <c r="X330"/>
  <c r="W330"/>
  <c r="Z329"/>
  <c r="Y329"/>
  <c r="X329"/>
  <c r="W329"/>
  <c r="Z328"/>
  <c r="Y328"/>
  <c r="X328"/>
  <c r="W328"/>
  <c r="Z327"/>
  <c r="Y327"/>
  <c r="X327"/>
  <c r="W327"/>
  <c r="Z326"/>
  <c r="Y326"/>
  <c r="X326"/>
  <c r="W326"/>
  <c r="Z325"/>
  <c r="Y325"/>
  <c r="X325"/>
  <c r="W325"/>
  <c r="Z324"/>
  <c r="Y324"/>
  <c r="X324"/>
  <c r="W324"/>
  <c r="Z323"/>
  <c r="Y323"/>
  <c r="X323"/>
  <c r="W323"/>
  <c r="Z322"/>
  <c r="Y322"/>
  <c r="X322"/>
  <c r="W322"/>
  <c r="Z321"/>
  <c r="Y321"/>
  <c r="X321"/>
  <c r="W321"/>
  <c r="Z320"/>
  <c r="Y320"/>
  <c r="X320"/>
  <c r="W320"/>
  <c r="Z319"/>
  <c r="Y319"/>
  <c r="X319"/>
  <c r="W319"/>
  <c r="Z318"/>
  <c r="Y318"/>
  <c r="X318"/>
  <c r="W318"/>
  <c r="Z317"/>
  <c r="Y317"/>
  <c r="X317"/>
  <c r="W317"/>
  <c r="Z316"/>
  <c r="Y316"/>
  <c r="X316"/>
  <c r="W316"/>
  <c r="Z315"/>
  <c r="Y315"/>
  <c r="X315"/>
  <c r="W315"/>
  <c r="Z314"/>
  <c r="Y314"/>
  <c r="X314"/>
  <c r="W314"/>
  <c r="Z313"/>
  <c r="Y313"/>
  <c r="X313"/>
  <c r="W313"/>
  <c r="Z312"/>
  <c r="Y312"/>
  <c r="X312"/>
  <c r="W312"/>
  <c r="Z311"/>
  <c r="Y311"/>
  <c r="X311"/>
  <c r="W311"/>
  <c r="Z310"/>
  <c r="Y310"/>
  <c r="X310"/>
  <c r="W310"/>
  <c r="Z309"/>
  <c r="Y309"/>
  <c r="X309"/>
  <c r="W309"/>
  <c r="Z308"/>
  <c r="Y308"/>
  <c r="X308"/>
  <c r="W308"/>
  <c r="Z307"/>
  <c r="Y307"/>
  <c r="X307"/>
  <c r="W307"/>
  <c r="Z306"/>
  <c r="Y306"/>
  <c r="X306"/>
  <c r="W306"/>
  <c r="Z305"/>
  <c r="Y305"/>
  <c r="X305"/>
  <c r="W305"/>
  <c r="Z304"/>
  <c r="Y304"/>
  <c r="X304"/>
  <c r="W304"/>
  <c r="Z303"/>
  <c r="Y303"/>
  <c r="X303"/>
  <c r="W303"/>
  <c r="Z302"/>
  <c r="Y302"/>
  <c r="X302"/>
  <c r="W302"/>
  <c r="Z301"/>
  <c r="Y301"/>
  <c r="X301"/>
  <c r="W301"/>
  <c r="Z300"/>
  <c r="Y300"/>
  <c r="X300"/>
  <c r="W300"/>
  <c r="Z299"/>
  <c r="Y299"/>
  <c r="X299"/>
  <c r="W299"/>
  <c r="Z298"/>
  <c r="Y298"/>
  <c r="X298"/>
  <c r="W298"/>
  <c r="Z297"/>
  <c r="Y297"/>
  <c r="X297"/>
  <c r="W297"/>
  <c r="Z296"/>
  <c r="Y296"/>
  <c r="X296"/>
  <c r="W296"/>
  <c r="Z295"/>
  <c r="Y295"/>
  <c r="X295"/>
  <c r="W295"/>
  <c r="Z294"/>
  <c r="Y294"/>
  <c r="X294"/>
  <c r="W294"/>
  <c r="Z293"/>
  <c r="Y293"/>
  <c r="X293"/>
  <c r="W293"/>
  <c r="Z292"/>
  <c r="Y292"/>
  <c r="X292"/>
  <c r="W292"/>
  <c r="Z291"/>
  <c r="Y291"/>
  <c r="X291"/>
  <c r="W291"/>
  <c r="Z290"/>
  <c r="Y290"/>
  <c r="X290"/>
  <c r="W290"/>
  <c r="Z289"/>
  <c r="Y289"/>
  <c r="X289"/>
  <c r="W289"/>
  <c r="Z288"/>
  <c r="Y288"/>
  <c r="X288"/>
  <c r="W288"/>
  <c r="Z287"/>
  <c r="Y287"/>
  <c r="X287"/>
  <c r="W287"/>
  <c r="Z286"/>
  <c r="Y286"/>
  <c r="X286"/>
  <c r="W286"/>
  <c r="Z285"/>
  <c r="Y285"/>
  <c r="X285"/>
  <c r="W285"/>
  <c r="Z284"/>
  <c r="Y284"/>
  <c r="X284"/>
  <c r="W284"/>
  <c r="Z283"/>
  <c r="Y283"/>
  <c r="X283"/>
  <c r="W283"/>
  <c r="Z282"/>
  <c r="Y282"/>
  <c r="X282"/>
  <c r="W282"/>
  <c r="Z281"/>
  <c r="Y281"/>
  <c r="X281"/>
  <c r="W281"/>
  <c r="Z280"/>
  <c r="Y280"/>
  <c r="X280"/>
  <c r="W280"/>
  <c r="Z279"/>
  <c r="Y279"/>
  <c r="X279"/>
  <c r="W279"/>
  <c r="Z278"/>
  <c r="Y278"/>
  <c r="X278"/>
  <c r="W278"/>
  <c r="Z277"/>
  <c r="Y277"/>
  <c r="X277"/>
  <c r="W277"/>
  <c r="Z276"/>
  <c r="Y276"/>
  <c r="X276"/>
  <c r="W276"/>
  <c r="Z275"/>
  <c r="Y275"/>
  <c r="X275"/>
  <c r="W275"/>
  <c r="Z274"/>
  <c r="Y274"/>
  <c r="X274"/>
  <c r="W274"/>
  <c r="Z273"/>
  <c r="Y273"/>
  <c r="X273"/>
  <c r="W273"/>
  <c r="Z272"/>
  <c r="Y272"/>
  <c r="X272"/>
  <c r="W272"/>
  <c r="Z271"/>
  <c r="Y271"/>
  <c r="X271"/>
  <c r="W271"/>
  <c r="Z270"/>
  <c r="Y270"/>
  <c r="X270"/>
  <c r="W270"/>
  <c r="Z269"/>
  <c r="Y269"/>
  <c r="X269"/>
  <c r="W269"/>
  <c r="Z268"/>
  <c r="Y268"/>
  <c r="X268"/>
  <c r="W268"/>
  <c r="Z267"/>
  <c r="Y267"/>
  <c r="X267"/>
  <c r="W267"/>
  <c r="Z266"/>
  <c r="Y266"/>
  <c r="X266"/>
  <c r="W266"/>
  <c r="Z265"/>
  <c r="Y265"/>
  <c r="X265"/>
  <c r="W265"/>
  <c r="Z264"/>
  <c r="Y264"/>
  <c r="X264"/>
  <c r="W264"/>
  <c r="Z263"/>
  <c r="Y263"/>
  <c r="X263"/>
  <c r="W263"/>
  <c r="Z262"/>
  <c r="Y262"/>
  <c r="X262"/>
  <c r="W262"/>
  <c r="Z261"/>
  <c r="Y261"/>
  <c r="X261"/>
  <c r="W261"/>
  <c r="Z260"/>
  <c r="Y260"/>
  <c r="X260"/>
  <c r="W260"/>
  <c r="Z259"/>
  <c r="Y259"/>
  <c r="X259"/>
  <c r="W259"/>
  <c r="Z258"/>
  <c r="Y258"/>
  <c r="X258"/>
  <c r="W258"/>
  <c r="Z257"/>
  <c r="Y257"/>
  <c r="X257"/>
  <c r="W257"/>
  <c r="Z256"/>
  <c r="Y256"/>
  <c r="X256"/>
  <c r="W256"/>
  <c r="Z255"/>
  <c r="Y255"/>
  <c r="X255"/>
  <c r="W255"/>
  <c r="Z254"/>
  <c r="Y254"/>
  <c r="X254"/>
  <c r="W254"/>
  <c r="Z253"/>
  <c r="Y253"/>
  <c r="X253"/>
  <c r="W253"/>
  <c r="Z252"/>
  <c r="Y252"/>
  <c r="X252"/>
  <c r="W252"/>
  <c r="Z251"/>
  <c r="Y251"/>
  <c r="X251"/>
  <c r="W251"/>
  <c r="Z250"/>
  <c r="Y250"/>
  <c r="X250"/>
  <c r="W250"/>
  <c r="Z249"/>
  <c r="Y249"/>
  <c r="X249"/>
  <c r="W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6"/>
  <c r="Y236"/>
  <c r="X236"/>
  <c r="W236"/>
  <c r="Z235"/>
  <c r="Y235"/>
  <c r="X235"/>
  <c r="W235"/>
  <c r="Z234"/>
  <c r="Y234"/>
  <c r="X234"/>
  <c r="W234"/>
  <c r="Z233"/>
  <c r="Y233"/>
  <c r="X233"/>
  <c r="W233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7"/>
  <c r="Y227"/>
  <c r="X227"/>
  <c r="W227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1"/>
  <c r="Y221"/>
  <c r="X221"/>
  <c r="W221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2"/>
  <c r="Y212"/>
  <c r="X212"/>
  <c r="W212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6"/>
  <c r="Y206"/>
  <c r="X206"/>
  <c r="W206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6"/>
  <c r="Y196"/>
  <c r="X196"/>
  <c r="W196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90"/>
  <c r="Y190"/>
  <c r="X190"/>
  <c r="W190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9"/>
  <c r="Y179"/>
  <c r="X179"/>
  <c r="W179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1"/>
  <c r="Y141"/>
  <c r="X141"/>
  <c r="W141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2"/>
  <c r="Y132"/>
  <c r="X132"/>
  <c r="W132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6"/>
  <c r="Y126"/>
  <c r="X126"/>
  <c r="W126"/>
  <c r="Z125"/>
  <c r="Y125"/>
  <c r="X125"/>
  <c r="W125"/>
  <c r="Z124"/>
  <c r="Y124"/>
  <c r="X124"/>
  <c r="W124"/>
  <c r="Z123"/>
  <c r="Y123"/>
  <c r="X123"/>
  <c r="W123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5"/>
  <c r="Y115"/>
  <c r="X115"/>
  <c r="W115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3"/>
  <c r="Y93"/>
  <c r="X93"/>
  <c r="W93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7"/>
  <c r="Y87"/>
  <c r="X87"/>
  <c r="W87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8"/>
  <c r="Y78"/>
  <c r="X78"/>
  <c r="W78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4"/>
  <c r="Y64"/>
  <c r="X64"/>
  <c r="W64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B12"/>
  <c r="Z11"/>
  <c r="Y11"/>
  <c r="X11"/>
  <c r="W11"/>
  <c r="B17" i="11" l="1"/>
  <c r="B16" i="10"/>
  <c r="B15" i="9"/>
  <c r="B14" i="8"/>
  <c r="B13" i="7"/>
  <c r="Z10"/>
  <c r="Y10"/>
  <c r="X10"/>
  <c r="W10"/>
  <c r="Z9"/>
  <c r="Y9"/>
  <c r="X9"/>
  <c r="W9"/>
  <c r="Z8"/>
  <c r="Y8"/>
  <c r="X8"/>
  <c r="W8"/>
  <c r="I8"/>
  <c r="F8"/>
  <c r="Z7"/>
  <c r="Y7"/>
  <c r="X7"/>
  <c r="W7"/>
  <c r="Z6"/>
  <c r="Y6"/>
  <c r="X6"/>
  <c r="W6"/>
  <c r="Z5"/>
  <c r="Y5"/>
  <c r="X5"/>
  <c r="W5"/>
  <c r="I5"/>
  <c r="F5"/>
  <c r="Z4"/>
  <c r="Y4"/>
  <c r="X4"/>
  <c r="W4"/>
  <c r="Z3"/>
  <c r="Y3"/>
  <c r="X3"/>
  <c r="W3"/>
  <c r="Z2"/>
  <c r="Y2"/>
  <c r="X2"/>
  <c r="W2"/>
  <c r="Z1"/>
  <c r="L5" s="1"/>
  <c r="Y1"/>
  <c r="L4" s="1"/>
  <c r="X1"/>
  <c r="L3" s="1"/>
  <c r="W1"/>
  <c r="B30" i="4"/>
  <c r="B27"/>
  <c r="B28" s="1"/>
  <c r="B29" s="1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12"/>
  <c r="Z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840"/>
  <c r="Z841"/>
  <c r="Z842"/>
  <c r="Z843"/>
  <c r="Z844"/>
  <c r="Z845"/>
  <c r="Z846"/>
  <c r="Z847"/>
  <c r="Z848"/>
  <c r="Z849"/>
  <c r="Z850"/>
  <c r="Z851"/>
  <c r="Z852"/>
  <c r="Z853"/>
  <c r="Z854"/>
  <c r="Z855"/>
  <c r="Z856"/>
  <c r="Z857"/>
  <c r="Z858"/>
  <c r="Z859"/>
  <c r="Z860"/>
  <c r="Z861"/>
  <c r="Z862"/>
  <c r="Z863"/>
  <c r="Z864"/>
  <c r="Z865"/>
  <c r="Z866"/>
  <c r="Z867"/>
  <c r="Z868"/>
  <c r="Z869"/>
  <c r="Z870"/>
  <c r="Z871"/>
  <c r="Z872"/>
  <c r="Z873"/>
  <c r="Z874"/>
  <c r="Z875"/>
  <c r="Z876"/>
  <c r="Z877"/>
  <c r="Z878"/>
  <c r="Z879"/>
  <c r="Z880"/>
  <c r="Z881"/>
  <c r="Z882"/>
  <c r="Z883"/>
  <c r="Z884"/>
  <c r="Z885"/>
  <c r="Z886"/>
  <c r="Z887"/>
  <c r="Z888"/>
  <c r="Z889"/>
  <c r="Z890"/>
  <c r="Z891"/>
  <c r="Z892"/>
  <c r="Z893"/>
  <c r="Z894"/>
  <c r="Z895"/>
  <c r="Z896"/>
  <c r="Z897"/>
  <c r="Z898"/>
  <c r="Z899"/>
  <c r="Z900"/>
  <c r="Z901"/>
  <c r="Z902"/>
  <c r="Z903"/>
  <c r="Z904"/>
  <c r="Z905"/>
  <c r="Z906"/>
  <c r="Z907"/>
  <c r="Z908"/>
  <c r="Z909"/>
  <c r="Z910"/>
  <c r="Z911"/>
  <c r="Z912"/>
  <c r="Z913"/>
  <c r="Z914"/>
  <c r="Z915"/>
  <c r="Z916"/>
  <c r="Z917"/>
  <c r="Z918"/>
  <c r="Z919"/>
  <c r="Z920"/>
  <c r="Z921"/>
  <c r="Z922"/>
  <c r="Z923"/>
  <c r="Z924"/>
  <c r="Z925"/>
  <c r="Z926"/>
  <c r="Z927"/>
  <c r="Z928"/>
  <c r="Z929"/>
  <c r="Z930"/>
  <c r="Z931"/>
  <c r="Z932"/>
  <c r="Z933"/>
  <c r="Z934"/>
  <c r="Z935"/>
  <c r="Z936"/>
  <c r="Z937"/>
  <c r="Z938"/>
  <c r="Z939"/>
  <c r="Z940"/>
  <c r="Z941"/>
  <c r="Z942"/>
  <c r="Z943"/>
  <c r="Z944"/>
  <c r="Z945"/>
  <c r="Z946"/>
  <c r="Z947"/>
  <c r="Z948"/>
  <c r="Z949"/>
  <c r="Z950"/>
  <c r="Z951"/>
  <c r="Z952"/>
  <c r="Z953"/>
  <c r="Z954"/>
  <c r="Z955"/>
  <c r="Z956"/>
  <c r="Z957"/>
  <c r="Z958"/>
  <c r="Z959"/>
  <c r="Z960"/>
  <c r="Z961"/>
  <c r="Z962"/>
  <c r="Z963"/>
  <c r="Z964"/>
  <c r="Z965"/>
  <c r="Z966"/>
  <c r="Z967"/>
  <c r="Z968"/>
  <c r="Z969"/>
  <c r="Z970"/>
  <c r="Z971"/>
  <c r="Z972"/>
  <c r="Z973"/>
  <c r="Z974"/>
  <c r="Z975"/>
  <c r="Z976"/>
  <c r="Z977"/>
  <c r="Z978"/>
  <c r="Z979"/>
  <c r="Z980"/>
  <c r="Z981"/>
  <c r="Z982"/>
  <c r="Z983"/>
  <c r="Z984"/>
  <c r="Z985"/>
  <c r="Z986"/>
  <c r="Z987"/>
  <c r="Z988"/>
  <c r="Z989"/>
  <c r="Z990"/>
  <c r="Z991"/>
  <c r="Z992"/>
  <c r="Z993"/>
  <c r="Z994"/>
  <c r="Z995"/>
  <c r="Z996"/>
  <c r="Z997"/>
  <c r="Z998"/>
  <c r="Z999"/>
  <c r="Z1000"/>
  <c r="Y2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610"/>
  <c r="Y611"/>
  <c r="Y612"/>
  <c r="Y613"/>
  <c r="Y614"/>
  <c r="Y615"/>
  <c r="Y616"/>
  <c r="Y617"/>
  <c r="Y618"/>
  <c r="Y619"/>
  <c r="Y620"/>
  <c r="Y621"/>
  <c r="Y622"/>
  <c r="Y623"/>
  <c r="Y624"/>
  <c r="Y625"/>
  <c r="Y626"/>
  <c r="Y627"/>
  <c r="Y628"/>
  <c r="Y629"/>
  <c r="Y630"/>
  <c r="Y631"/>
  <c r="Y632"/>
  <c r="Y633"/>
  <c r="Y634"/>
  <c r="Y635"/>
  <c r="Y636"/>
  <c r="Y637"/>
  <c r="Y638"/>
  <c r="Y639"/>
  <c r="Y640"/>
  <c r="Y641"/>
  <c r="Y642"/>
  <c r="Y643"/>
  <c r="Y644"/>
  <c r="Y645"/>
  <c r="Y646"/>
  <c r="Y647"/>
  <c r="Y648"/>
  <c r="Y649"/>
  <c r="Y650"/>
  <c r="Y651"/>
  <c r="Y652"/>
  <c r="Y653"/>
  <c r="Y654"/>
  <c r="Y655"/>
  <c r="Y656"/>
  <c r="Y657"/>
  <c r="Y658"/>
  <c r="Y659"/>
  <c r="Y660"/>
  <c r="Y661"/>
  <c r="Y662"/>
  <c r="Y663"/>
  <c r="Y664"/>
  <c r="Y665"/>
  <c r="Y666"/>
  <c r="Y667"/>
  <c r="Y668"/>
  <c r="Y669"/>
  <c r="Y670"/>
  <c r="Y671"/>
  <c r="Y672"/>
  <c r="Y673"/>
  <c r="Y674"/>
  <c r="Y675"/>
  <c r="Y676"/>
  <c r="Y677"/>
  <c r="Y678"/>
  <c r="Y679"/>
  <c r="Y680"/>
  <c r="Y681"/>
  <c r="Y682"/>
  <c r="Y683"/>
  <c r="Y684"/>
  <c r="Y685"/>
  <c r="Y686"/>
  <c r="Y687"/>
  <c r="Y688"/>
  <c r="Y689"/>
  <c r="Y690"/>
  <c r="Y691"/>
  <c r="Y692"/>
  <c r="Y693"/>
  <c r="Y694"/>
  <c r="Y695"/>
  <c r="Y696"/>
  <c r="Y697"/>
  <c r="Y698"/>
  <c r="Y699"/>
  <c r="Y700"/>
  <c r="Y701"/>
  <c r="Y702"/>
  <c r="Y703"/>
  <c r="Y704"/>
  <c r="Y705"/>
  <c r="Y706"/>
  <c r="Y707"/>
  <c r="Y708"/>
  <c r="Y709"/>
  <c r="Y710"/>
  <c r="Y711"/>
  <c r="Y712"/>
  <c r="Y713"/>
  <c r="Y714"/>
  <c r="Y715"/>
  <c r="Y716"/>
  <c r="Y717"/>
  <c r="Y718"/>
  <c r="Y719"/>
  <c r="Y720"/>
  <c r="Y721"/>
  <c r="Y722"/>
  <c r="Y723"/>
  <c r="Y724"/>
  <c r="Y725"/>
  <c r="Y726"/>
  <c r="Y727"/>
  <c r="Y728"/>
  <c r="Y729"/>
  <c r="Y730"/>
  <c r="Y731"/>
  <c r="Y732"/>
  <c r="Y733"/>
  <c r="Y734"/>
  <c r="Y735"/>
  <c r="Y736"/>
  <c r="Y737"/>
  <c r="Y738"/>
  <c r="Y739"/>
  <c r="Y740"/>
  <c r="Y741"/>
  <c r="Y742"/>
  <c r="Y743"/>
  <c r="Y744"/>
  <c r="Y745"/>
  <c r="Y746"/>
  <c r="Y747"/>
  <c r="Y748"/>
  <c r="Y749"/>
  <c r="Y750"/>
  <c r="Y751"/>
  <c r="Y752"/>
  <c r="Y753"/>
  <c r="Y754"/>
  <c r="Y755"/>
  <c r="Y756"/>
  <c r="Y757"/>
  <c r="Y758"/>
  <c r="Y759"/>
  <c r="Y760"/>
  <c r="Y761"/>
  <c r="Y762"/>
  <c r="Y763"/>
  <c r="Y764"/>
  <c r="Y765"/>
  <c r="Y766"/>
  <c r="Y767"/>
  <c r="Y768"/>
  <c r="Y769"/>
  <c r="Y770"/>
  <c r="Y771"/>
  <c r="Y772"/>
  <c r="Y773"/>
  <c r="Y774"/>
  <c r="Y775"/>
  <c r="Y776"/>
  <c r="Y777"/>
  <c r="Y778"/>
  <c r="Y779"/>
  <c r="Y780"/>
  <c r="Y781"/>
  <c r="Y782"/>
  <c r="Y783"/>
  <c r="Y784"/>
  <c r="Y785"/>
  <c r="Y786"/>
  <c r="Y787"/>
  <c r="Y788"/>
  <c r="Y789"/>
  <c r="Y790"/>
  <c r="Y791"/>
  <c r="Y792"/>
  <c r="Y793"/>
  <c r="Y794"/>
  <c r="Y795"/>
  <c r="Y796"/>
  <c r="Y797"/>
  <c r="Y798"/>
  <c r="Y799"/>
  <c r="Y800"/>
  <c r="Y801"/>
  <c r="Y802"/>
  <c r="Y803"/>
  <c r="Y804"/>
  <c r="Y805"/>
  <c r="Y806"/>
  <c r="Y807"/>
  <c r="Y808"/>
  <c r="Y809"/>
  <c r="Y810"/>
  <c r="Y811"/>
  <c r="Y812"/>
  <c r="Y813"/>
  <c r="Y814"/>
  <c r="Y815"/>
  <c r="Y816"/>
  <c r="Y817"/>
  <c r="Y818"/>
  <c r="Y819"/>
  <c r="Y820"/>
  <c r="Y821"/>
  <c r="Y822"/>
  <c r="Y823"/>
  <c r="Y824"/>
  <c r="Y825"/>
  <c r="Y826"/>
  <c r="Y827"/>
  <c r="Y828"/>
  <c r="Y829"/>
  <c r="Y830"/>
  <c r="Y831"/>
  <c r="Y832"/>
  <c r="Y833"/>
  <c r="Y834"/>
  <c r="Y835"/>
  <c r="Y836"/>
  <c r="Y837"/>
  <c r="Y838"/>
  <c r="Y839"/>
  <c r="Y840"/>
  <c r="Y841"/>
  <c r="Y842"/>
  <c r="Y843"/>
  <c r="Y844"/>
  <c r="Y845"/>
  <c r="Y846"/>
  <c r="Y847"/>
  <c r="Y848"/>
  <c r="Y849"/>
  <c r="Y850"/>
  <c r="Y851"/>
  <c r="Y852"/>
  <c r="Y853"/>
  <c r="Y854"/>
  <c r="Y855"/>
  <c r="Y856"/>
  <c r="Y857"/>
  <c r="Y858"/>
  <c r="Y859"/>
  <c r="Y860"/>
  <c r="Y861"/>
  <c r="Y862"/>
  <c r="Y863"/>
  <c r="Y864"/>
  <c r="Y865"/>
  <c r="Y866"/>
  <c r="Y867"/>
  <c r="Y868"/>
  <c r="Y869"/>
  <c r="Y870"/>
  <c r="Y871"/>
  <c r="Y872"/>
  <c r="Y873"/>
  <c r="Y874"/>
  <c r="Y875"/>
  <c r="Y876"/>
  <c r="Y877"/>
  <c r="Y878"/>
  <c r="Y879"/>
  <c r="Y880"/>
  <c r="Y881"/>
  <c r="Y882"/>
  <c r="Y883"/>
  <c r="Y884"/>
  <c r="Y885"/>
  <c r="Y886"/>
  <c r="Y887"/>
  <c r="Y888"/>
  <c r="Y889"/>
  <c r="Y890"/>
  <c r="Y891"/>
  <c r="Y892"/>
  <c r="Y893"/>
  <c r="Y894"/>
  <c r="Y895"/>
  <c r="Y896"/>
  <c r="Y897"/>
  <c r="Y898"/>
  <c r="Y899"/>
  <c r="Y900"/>
  <c r="Y901"/>
  <c r="Y902"/>
  <c r="Y903"/>
  <c r="Y904"/>
  <c r="Y905"/>
  <c r="Y906"/>
  <c r="Y907"/>
  <c r="Y908"/>
  <c r="Y909"/>
  <c r="Y910"/>
  <c r="Y911"/>
  <c r="Y912"/>
  <c r="Y913"/>
  <c r="Y914"/>
  <c r="Y915"/>
  <c r="Y916"/>
  <c r="Y917"/>
  <c r="Y918"/>
  <c r="Y919"/>
  <c r="Y920"/>
  <c r="Y921"/>
  <c r="Y922"/>
  <c r="Y923"/>
  <c r="Y924"/>
  <c r="Y925"/>
  <c r="Y926"/>
  <c r="Y927"/>
  <c r="Y928"/>
  <c r="Y929"/>
  <c r="Y930"/>
  <c r="Y931"/>
  <c r="Y932"/>
  <c r="Y933"/>
  <c r="Y934"/>
  <c r="Y935"/>
  <c r="Y936"/>
  <c r="Y937"/>
  <c r="Y938"/>
  <c r="Y939"/>
  <c r="Y940"/>
  <c r="Y941"/>
  <c r="Y942"/>
  <c r="Y943"/>
  <c r="Y944"/>
  <c r="Y945"/>
  <c r="Y946"/>
  <c r="Y947"/>
  <c r="Y948"/>
  <c r="Y949"/>
  <c r="Y950"/>
  <c r="Y951"/>
  <c r="Y952"/>
  <c r="Y953"/>
  <c r="Y954"/>
  <c r="Y955"/>
  <c r="Y956"/>
  <c r="Y957"/>
  <c r="Y958"/>
  <c r="Y959"/>
  <c r="Y960"/>
  <c r="Y961"/>
  <c r="Y962"/>
  <c r="Y963"/>
  <c r="Y964"/>
  <c r="Y965"/>
  <c r="Y966"/>
  <c r="Y967"/>
  <c r="Y968"/>
  <c r="Y969"/>
  <c r="Y970"/>
  <c r="Y971"/>
  <c r="Y972"/>
  <c r="Y973"/>
  <c r="Y974"/>
  <c r="Y975"/>
  <c r="Y976"/>
  <c r="Y977"/>
  <c r="Y978"/>
  <c r="Y979"/>
  <c r="Y980"/>
  <c r="Y981"/>
  <c r="Y982"/>
  <c r="Y983"/>
  <c r="Y984"/>
  <c r="Y985"/>
  <c r="Y986"/>
  <c r="Y987"/>
  <c r="Y988"/>
  <c r="Y989"/>
  <c r="Y990"/>
  <c r="Y991"/>
  <c r="Y992"/>
  <c r="Y993"/>
  <c r="Y994"/>
  <c r="Y995"/>
  <c r="Y996"/>
  <c r="Y997"/>
  <c r="Y998"/>
  <c r="Y999"/>
  <c r="Y1000"/>
  <c r="X2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Y1"/>
  <c r="Z1"/>
  <c r="X1"/>
  <c r="X1" i="2"/>
  <c r="W2" i="4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2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19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964"/>
  <c r="W965"/>
  <c r="W966"/>
  <c r="W967"/>
  <c r="W968"/>
  <c r="W969"/>
  <c r="W970"/>
  <c r="W971"/>
  <c r="W972"/>
  <c r="W973"/>
  <c r="W974"/>
  <c r="W975"/>
  <c r="W976"/>
  <c r="W977"/>
  <c r="W978"/>
  <c r="W979"/>
  <c r="W980"/>
  <c r="W981"/>
  <c r="W982"/>
  <c r="W983"/>
  <c r="W984"/>
  <c r="W985"/>
  <c r="W986"/>
  <c r="W987"/>
  <c r="W988"/>
  <c r="W989"/>
  <c r="W990"/>
  <c r="W991"/>
  <c r="W992"/>
  <c r="W993"/>
  <c r="W994"/>
  <c r="W995"/>
  <c r="W996"/>
  <c r="W997"/>
  <c r="W998"/>
  <c r="W999"/>
  <c r="W1000"/>
  <c r="W1"/>
  <c r="W1" i="2"/>
  <c r="I8" i="4"/>
  <c r="F8"/>
  <c r="I5"/>
  <c r="F5"/>
  <c r="B18" i="11" l="1"/>
  <c r="B17" i="10"/>
  <c r="B16" i="9"/>
  <c r="L4" i="4"/>
  <c r="B15" i="8"/>
  <c r="B14" i="7"/>
  <c r="L3" i="4"/>
  <c r="L5"/>
  <c r="I8" i="2"/>
  <c r="I5"/>
  <c r="F8"/>
  <c r="F5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Z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465"/>
  <c r="Z466"/>
  <c r="Z467"/>
  <c r="Z468"/>
  <c r="Z469"/>
  <c r="Z470"/>
  <c r="Z471"/>
  <c r="Z472"/>
  <c r="Z473"/>
  <c r="Z474"/>
  <c r="Z475"/>
  <c r="Z476"/>
  <c r="Z477"/>
  <c r="Z478"/>
  <c r="Z479"/>
  <c r="Z480"/>
  <c r="Z481"/>
  <c r="Z482"/>
  <c r="Z483"/>
  <c r="Z484"/>
  <c r="Z485"/>
  <c r="Z486"/>
  <c r="Z487"/>
  <c r="Z488"/>
  <c r="Z489"/>
  <c r="Z490"/>
  <c r="Z491"/>
  <c r="Z492"/>
  <c r="Z493"/>
  <c r="Z494"/>
  <c r="Z495"/>
  <c r="Z496"/>
  <c r="Z497"/>
  <c r="Z498"/>
  <c r="Z499"/>
  <c r="Z500"/>
  <c r="Z501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840"/>
  <c r="Z841"/>
  <c r="Z842"/>
  <c r="Z843"/>
  <c r="Z844"/>
  <c r="Z845"/>
  <c r="Z846"/>
  <c r="Z847"/>
  <c r="Z848"/>
  <c r="Z849"/>
  <c r="Z850"/>
  <c r="Z851"/>
  <c r="Z852"/>
  <c r="Z853"/>
  <c r="Z854"/>
  <c r="Z855"/>
  <c r="Z856"/>
  <c r="Z857"/>
  <c r="Z858"/>
  <c r="Z859"/>
  <c r="Z860"/>
  <c r="Z861"/>
  <c r="Z862"/>
  <c r="Z863"/>
  <c r="Z864"/>
  <c r="Z865"/>
  <c r="Z866"/>
  <c r="Z867"/>
  <c r="Z868"/>
  <c r="Z869"/>
  <c r="Z870"/>
  <c r="Z871"/>
  <c r="Z872"/>
  <c r="Z873"/>
  <c r="Z874"/>
  <c r="Z875"/>
  <c r="Z876"/>
  <c r="Z877"/>
  <c r="Z878"/>
  <c r="Z879"/>
  <c r="Z880"/>
  <c r="Z881"/>
  <c r="Z882"/>
  <c r="Z883"/>
  <c r="Z884"/>
  <c r="Z885"/>
  <c r="Z886"/>
  <c r="Z887"/>
  <c r="Z888"/>
  <c r="Z889"/>
  <c r="Z890"/>
  <c r="Z891"/>
  <c r="Z892"/>
  <c r="Z893"/>
  <c r="Z894"/>
  <c r="Z895"/>
  <c r="Z896"/>
  <c r="Z897"/>
  <c r="Z898"/>
  <c r="Z899"/>
  <c r="Z900"/>
  <c r="Z901"/>
  <c r="Z902"/>
  <c r="Z903"/>
  <c r="Z904"/>
  <c r="Z905"/>
  <c r="Z906"/>
  <c r="Z907"/>
  <c r="Z908"/>
  <c r="Z909"/>
  <c r="Z910"/>
  <c r="Z911"/>
  <c r="Z912"/>
  <c r="Z913"/>
  <c r="Z914"/>
  <c r="Z915"/>
  <c r="Z916"/>
  <c r="Z917"/>
  <c r="Z918"/>
  <c r="Z919"/>
  <c r="Z920"/>
  <c r="Z921"/>
  <c r="Z922"/>
  <c r="Z923"/>
  <c r="Z924"/>
  <c r="Z925"/>
  <c r="Z926"/>
  <c r="Z927"/>
  <c r="Z928"/>
  <c r="Z929"/>
  <c r="Z930"/>
  <c r="Z931"/>
  <c r="Z932"/>
  <c r="Z933"/>
  <c r="Z934"/>
  <c r="Z935"/>
  <c r="Z936"/>
  <c r="Z937"/>
  <c r="Z938"/>
  <c r="Z939"/>
  <c r="Z940"/>
  <c r="Z941"/>
  <c r="Z942"/>
  <c r="Z943"/>
  <c r="Z944"/>
  <c r="Z945"/>
  <c r="Z946"/>
  <c r="Z947"/>
  <c r="Z948"/>
  <c r="Z949"/>
  <c r="Z950"/>
  <c r="Z951"/>
  <c r="Z952"/>
  <c r="Z953"/>
  <c r="Z954"/>
  <c r="Z955"/>
  <c r="Z956"/>
  <c r="Z957"/>
  <c r="Z958"/>
  <c r="Z959"/>
  <c r="Z960"/>
  <c r="Z961"/>
  <c r="Z962"/>
  <c r="Z963"/>
  <c r="Z964"/>
  <c r="Z965"/>
  <c r="Z966"/>
  <c r="Z967"/>
  <c r="Z968"/>
  <c r="Z969"/>
  <c r="Z970"/>
  <c r="Z971"/>
  <c r="Z972"/>
  <c r="Z973"/>
  <c r="Z974"/>
  <c r="Z975"/>
  <c r="Z976"/>
  <c r="Z977"/>
  <c r="Z978"/>
  <c r="Z979"/>
  <c r="Z980"/>
  <c r="Z981"/>
  <c r="Z982"/>
  <c r="Z983"/>
  <c r="Z984"/>
  <c r="Z985"/>
  <c r="Z986"/>
  <c r="Z987"/>
  <c r="Z988"/>
  <c r="Z989"/>
  <c r="Z990"/>
  <c r="Z991"/>
  <c r="Z992"/>
  <c r="Z993"/>
  <c r="Z994"/>
  <c r="Z995"/>
  <c r="Z996"/>
  <c r="Z997"/>
  <c r="Z998"/>
  <c r="Z999"/>
  <c r="Z1000"/>
  <c r="Y2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610"/>
  <c r="Y611"/>
  <c r="Y612"/>
  <c r="Y613"/>
  <c r="Y614"/>
  <c r="Y615"/>
  <c r="Y616"/>
  <c r="Y617"/>
  <c r="Y618"/>
  <c r="Y619"/>
  <c r="Y620"/>
  <c r="Y621"/>
  <c r="Y622"/>
  <c r="Y623"/>
  <c r="Y624"/>
  <c r="Y625"/>
  <c r="Y626"/>
  <c r="Y627"/>
  <c r="Y628"/>
  <c r="Y629"/>
  <c r="Y630"/>
  <c r="Y631"/>
  <c r="Y632"/>
  <c r="Y633"/>
  <c r="Y634"/>
  <c r="Y635"/>
  <c r="Y636"/>
  <c r="Y637"/>
  <c r="Y638"/>
  <c r="Y639"/>
  <c r="Y640"/>
  <c r="Y641"/>
  <c r="Y642"/>
  <c r="Y643"/>
  <c r="Y644"/>
  <c r="Y645"/>
  <c r="Y646"/>
  <c r="Y647"/>
  <c r="Y648"/>
  <c r="Y649"/>
  <c r="Y650"/>
  <c r="Y651"/>
  <c r="Y652"/>
  <c r="Y653"/>
  <c r="Y654"/>
  <c r="Y655"/>
  <c r="Y656"/>
  <c r="Y657"/>
  <c r="Y658"/>
  <c r="Y659"/>
  <c r="Y660"/>
  <c r="Y661"/>
  <c r="Y662"/>
  <c r="Y663"/>
  <c r="Y664"/>
  <c r="Y665"/>
  <c r="Y666"/>
  <c r="Y667"/>
  <c r="Y668"/>
  <c r="Y669"/>
  <c r="Y670"/>
  <c r="Y671"/>
  <c r="Y672"/>
  <c r="Y673"/>
  <c r="Y674"/>
  <c r="Y675"/>
  <c r="Y676"/>
  <c r="Y677"/>
  <c r="Y678"/>
  <c r="Y679"/>
  <c r="Y680"/>
  <c r="Y681"/>
  <c r="Y682"/>
  <c r="Y683"/>
  <c r="Y684"/>
  <c r="Y685"/>
  <c r="Y686"/>
  <c r="Y687"/>
  <c r="Y688"/>
  <c r="Y689"/>
  <c r="Y690"/>
  <c r="Y691"/>
  <c r="Y692"/>
  <c r="Y693"/>
  <c r="Y694"/>
  <c r="Y695"/>
  <c r="Y696"/>
  <c r="Y697"/>
  <c r="Y698"/>
  <c r="Y699"/>
  <c r="Y700"/>
  <c r="Y701"/>
  <c r="Y702"/>
  <c r="Y703"/>
  <c r="Y704"/>
  <c r="Y705"/>
  <c r="Y706"/>
  <c r="Y707"/>
  <c r="Y708"/>
  <c r="Y709"/>
  <c r="Y710"/>
  <c r="Y711"/>
  <c r="Y712"/>
  <c r="Y713"/>
  <c r="Y714"/>
  <c r="Y715"/>
  <c r="Y716"/>
  <c r="Y717"/>
  <c r="Y718"/>
  <c r="Y719"/>
  <c r="Y720"/>
  <c r="Y721"/>
  <c r="Y722"/>
  <c r="Y723"/>
  <c r="Y724"/>
  <c r="Y725"/>
  <c r="Y726"/>
  <c r="Y727"/>
  <c r="Y728"/>
  <c r="Y729"/>
  <c r="Y730"/>
  <c r="Y731"/>
  <c r="Y732"/>
  <c r="Y733"/>
  <c r="Y734"/>
  <c r="Y735"/>
  <c r="Y736"/>
  <c r="Y737"/>
  <c r="Y738"/>
  <c r="Y739"/>
  <c r="Y740"/>
  <c r="Y741"/>
  <c r="Y742"/>
  <c r="Y743"/>
  <c r="Y744"/>
  <c r="Y745"/>
  <c r="Y746"/>
  <c r="Y747"/>
  <c r="Y748"/>
  <c r="Y749"/>
  <c r="Y750"/>
  <c r="Y751"/>
  <c r="Y752"/>
  <c r="Y753"/>
  <c r="Y754"/>
  <c r="Y755"/>
  <c r="Y756"/>
  <c r="Y757"/>
  <c r="Y758"/>
  <c r="Y759"/>
  <c r="Y760"/>
  <c r="Y761"/>
  <c r="Y762"/>
  <c r="Y763"/>
  <c r="Y764"/>
  <c r="Y765"/>
  <c r="Y766"/>
  <c r="Y767"/>
  <c r="Y768"/>
  <c r="Y769"/>
  <c r="Y770"/>
  <c r="Y771"/>
  <c r="Y772"/>
  <c r="Y773"/>
  <c r="Y774"/>
  <c r="Y775"/>
  <c r="Y776"/>
  <c r="Y777"/>
  <c r="Y778"/>
  <c r="Y779"/>
  <c r="Y780"/>
  <c r="Y781"/>
  <c r="Y782"/>
  <c r="Y783"/>
  <c r="Y784"/>
  <c r="Y785"/>
  <c r="Y786"/>
  <c r="Y787"/>
  <c r="Y788"/>
  <c r="Y789"/>
  <c r="Y790"/>
  <c r="Y791"/>
  <c r="Y792"/>
  <c r="Y793"/>
  <c r="Y794"/>
  <c r="Y795"/>
  <c r="Y796"/>
  <c r="Y797"/>
  <c r="Y798"/>
  <c r="Y799"/>
  <c r="Y800"/>
  <c r="Y801"/>
  <c r="Y802"/>
  <c r="Y803"/>
  <c r="Y804"/>
  <c r="Y805"/>
  <c r="Y806"/>
  <c r="Y807"/>
  <c r="Y808"/>
  <c r="Y809"/>
  <c r="Y810"/>
  <c r="Y811"/>
  <c r="Y812"/>
  <c r="Y813"/>
  <c r="Y814"/>
  <c r="Y815"/>
  <c r="Y816"/>
  <c r="Y817"/>
  <c r="Y818"/>
  <c r="Y819"/>
  <c r="Y820"/>
  <c r="Y821"/>
  <c r="Y822"/>
  <c r="Y823"/>
  <c r="Y824"/>
  <c r="Y825"/>
  <c r="Y826"/>
  <c r="Y827"/>
  <c r="Y828"/>
  <c r="Y829"/>
  <c r="Y830"/>
  <c r="Y831"/>
  <c r="Y832"/>
  <c r="Y833"/>
  <c r="Y834"/>
  <c r="Y835"/>
  <c r="Y836"/>
  <c r="Y837"/>
  <c r="Y838"/>
  <c r="Y839"/>
  <c r="Y840"/>
  <c r="Y841"/>
  <c r="Y842"/>
  <c r="Y843"/>
  <c r="Y844"/>
  <c r="Y845"/>
  <c r="Y846"/>
  <c r="Y847"/>
  <c r="Y848"/>
  <c r="Y849"/>
  <c r="Y850"/>
  <c r="Y851"/>
  <c r="Y852"/>
  <c r="Y853"/>
  <c r="Y854"/>
  <c r="Y855"/>
  <c r="Y856"/>
  <c r="Y857"/>
  <c r="Y858"/>
  <c r="Y859"/>
  <c r="Y860"/>
  <c r="Y861"/>
  <c r="Y862"/>
  <c r="Y863"/>
  <c r="Y864"/>
  <c r="Y865"/>
  <c r="Y866"/>
  <c r="Y867"/>
  <c r="Y868"/>
  <c r="Y869"/>
  <c r="Y870"/>
  <c r="Y871"/>
  <c r="Y872"/>
  <c r="Y873"/>
  <c r="Y874"/>
  <c r="Y875"/>
  <c r="Y876"/>
  <c r="Y877"/>
  <c r="Y878"/>
  <c r="Y879"/>
  <c r="Y880"/>
  <c r="Y881"/>
  <c r="Y882"/>
  <c r="Y883"/>
  <c r="Y884"/>
  <c r="Y885"/>
  <c r="Y886"/>
  <c r="Y887"/>
  <c r="Y888"/>
  <c r="Y889"/>
  <c r="Y890"/>
  <c r="Y891"/>
  <c r="Y892"/>
  <c r="Y893"/>
  <c r="Y894"/>
  <c r="Y895"/>
  <c r="Y896"/>
  <c r="Y897"/>
  <c r="Y898"/>
  <c r="Y899"/>
  <c r="Y900"/>
  <c r="Y901"/>
  <c r="Y902"/>
  <c r="Y903"/>
  <c r="Y904"/>
  <c r="Y905"/>
  <c r="Y906"/>
  <c r="Y907"/>
  <c r="Y908"/>
  <c r="Y909"/>
  <c r="Y910"/>
  <c r="Y911"/>
  <c r="Y912"/>
  <c r="Y913"/>
  <c r="Y914"/>
  <c r="Y915"/>
  <c r="Y916"/>
  <c r="Y917"/>
  <c r="Y918"/>
  <c r="Y919"/>
  <c r="Y920"/>
  <c r="Y921"/>
  <c r="Y922"/>
  <c r="Y923"/>
  <c r="Y924"/>
  <c r="Y925"/>
  <c r="Y926"/>
  <c r="Y927"/>
  <c r="Y928"/>
  <c r="Y929"/>
  <c r="Y930"/>
  <c r="Y931"/>
  <c r="Y932"/>
  <c r="Y933"/>
  <c r="Y934"/>
  <c r="Y935"/>
  <c r="Y936"/>
  <c r="Y937"/>
  <c r="Y938"/>
  <c r="Y939"/>
  <c r="Y940"/>
  <c r="Y941"/>
  <c r="Y942"/>
  <c r="Y943"/>
  <c r="Y944"/>
  <c r="Y945"/>
  <c r="Y946"/>
  <c r="Y947"/>
  <c r="Y948"/>
  <c r="Y949"/>
  <c r="Y950"/>
  <c r="Y951"/>
  <c r="Y952"/>
  <c r="Y953"/>
  <c r="Y954"/>
  <c r="Y955"/>
  <c r="Y956"/>
  <c r="Y957"/>
  <c r="Y958"/>
  <c r="Y959"/>
  <c r="Y960"/>
  <c r="Y961"/>
  <c r="Y962"/>
  <c r="Y963"/>
  <c r="Y964"/>
  <c r="Y965"/>
  <c r="Y966"/>
  <c r="Y967"/>
  <c r="Y968"/>
  <c r="Y969"/>
  <c r="Y970"/>
  <c r="Y971"/>
  <c r="Y972"/>
  <c r="Y973"/>
  <c r="Y974"/>
  <c r="Y975"/>
  <c r="Y976"/>
  <c r="Y977"/>
  <c r="Y978"/>
  <c r="Y979"/>
  <c r="Y980"/>
  <c r="Y981"/>
  <c r="Y982"/>
  <c r="Y983"/>
  <c r="Y984"/>
  <c r="Y985"/>
  <c r="Y986"/>
  <c r="Y987"/>
  <c r="Y988"/>
  <c r="Y989"/>
  <c r="Y990"/>
  <c r="Y991"/>
  <c r="Y992"/>
  <c r="Y993"/>
  <c r="Y994"/>
  <c r="Y995"/>
  <c r="Y996"/>
  <c r="Y997"/>
  <c r="Y998"/>
  <c r="Y999"/>
  <c r="Y1000"/>
  <c r="X2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Z1"/>
  <c r="Y1"/>
  <c r="W2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2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19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964"/>
  <c r="W965"/>
  <c r="W966"/>
  <c r="W967"/>
  <c r="W968"/>
  <c r="W969"/>
  <c r="W970"/>
  <c r="W971"/>
  <c r="W972"/>
  <c r="W973"/>
  <c r="W974"/>
  <c r="W975"/>
  <c r="W976"/>
  <c r="W977"/>
  <c r="W978"/>
  <c r="W979"/>
  <c r="W980"/>
  <c r="W981"/>
  <c r="W982"/>
  <c r="W983"/>
  <c r="W984"/>
  <c r="W985"/>
  <c r="W986"/>
  <c r="W987"/>
  <c r="W988"/>
  <c r="W989"/>
  <c r="W990"/>
  <c r="W991"/>
  <c r="W992"/>
  <c r="W993"/>
  <c r="W994"/>
  <c r="W995"/>
  <c r="W996"/>
  <c r="W997"/>
  <c r="W998"/>
  <c r="W999"/>
  <c r="W1000"/>
  <c r="B19" i="11" l="1"/>
  <c r="B18" i="10"/>
  <c r="B17" i="9"/>
  <c r="B16" i="8"/>
  <c r="B15" i="7"/>
  <c r="L3" i="2"/>
  <c r="L4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12"/>
  <c r="B20" i="11" l="1"/>
  <c r="B19" i="10"/>
  <c r="B18" i="9"/>
  <c r="B17" i="8"/>
  <c r="B16" i="7"/>
  <c r="B21" i="11" l="1"/>
  <c r="B20" i="10"/>
  <c r="B19" i="9"/>
  <c r="B18" i="8"/>
  <c r="B17" i="7"/>
  <c r="B22" i="11" l="1"/>
  <c r="B20" i="9"/>
  <c r="B19" i="8"/>
  <c r="B18" i="7"/>
  <c r="B23" i="11" l="1"/>
  <c r="B21" i="9"/>
  <c r="B20" i="8"/>
  <c r="B19" i="7"/>
  <c r="B24" i="11" l="1"/>
  <c r="B22" i="9"/>
  <c r="B21" i="8"/>
  <c r="B20" i="7"/>
  <c r="B25" i="11" l="1"/>
  <c r="B23" i="9"/>
  <c r="B22" i="8"/>
  <c r="B26" i="11" l="1"/>
  <c r="B24" i="9"/>
  <c r="B23" i="8"/>
  <c r="B27" i="11" l="1"/>
  <c r="B25" i="9"/>
  <c r="B24" i="8"/>
  <c r="B28" i="11" l="1"/>
  <c r="B26" i="9"/>
  <c r="B25" i="8"/>
  <c r="B29" i="11" l="1"/>
  <c r="B27" i="9"/>
  <c r="B26" i="8"/>
  <c r="B30" i="11" l="1"/>
  <c r="B28" i="9"/>
  <c r="B27" i="8"/>
  <c r="B31" i="11" l="1"/>
  <c r="B29" i="9"/>
  <c r="B28" i="8"/>
  <c r="B32" i="11" l="1"/>
  <c r="B30" i="9"/>
  <c r="B29" i="8"/>
  <c r="B33" i="11" l="1"/>
  <c r="B30" i="8"/>
  <c r="B34" i="11" l="1"/>
  <c r="B35" l="1"/>
  <c r="B36" l="1"/>
  <c r="B37" l="1"/>
  <c r="B38" l="1"/>
  <c r="B39" l="1"/>
  <c r="B40" l="1"/>
</calcChain>
</file>

<file path=xl/sharedStrings.xml><?xml version="1.0" encoding="utf-8"?>
<sst xmlns="http://schemas.openxmlformats.org/spreadsheetml/2006/main" count="254" uniqueCount="32">
  <si>
    <t>ball hit</t>
  </si>
  <si>
    <t>条件</t>
    <rPh sb="0" eb="2">
      <t>ジョウケン</t>
    </rPh>
    <phoneticPr fontId="1"/>
  </si>
  <si>
    <t>軸</t>
    <rPh sb="0" eb="1">
      <t>ジク</t>
    </rPh>
    <phoneticPr fontId="1"/>
  </si>
  <si>
    <t>XZ軸</t>
    <rPh sb="2" eb="3">
      <t>ジク</t>
    </rPh>
    <phoneticPr fontId="1"/>
  </si>
  <si>
    <t>ボール数</t>
    <rPh sb="3" eb="4">
      <t>カズ</t>
    </rPh>
    <phoneticPr fontId="1"/>
  </si>
  <si>
    <t>ball:X（m）</t>
    <phoneticPr fontId="1"/>
  </si>
  <si>
    <t>ball:Z（m）</t>
    <phoneticPr fontId="1"/>
  </si>
  <si>
    <t>（sec）</t>
    <phoneticPr fontId="1"/>
  </si>
  <si>
    <t>入力ボール数X</t>
    <rPh sb="0" eb="2">
      <t>ニュウリョク</t>
    </rPh>
    <rPh sb="5" eb="6">
      <t>スウ</t>
    </rPh>
    <phoneticPr fontId="1"/>
  </si>
  <si>
    <t>入力ボール数Y</t>
    <rPh sb="0" eb="2">
      <t>ニュウリョク</t>
    </rPh>
    <rPh sb="5" eb="6">
      <t>スウ</t>
    </rPh>
    <phoneticPr fontId="1"/>
  </si>
  <si>
    <t>入力ボール数Z</t>
    <rPh sb="0" eb="2">
      <t>ニュウリョク</t>
    </rPh>
    <rPh sb="5" eb="6">
      <t>スウ</t>
    </rPh>
    <phoneticPr fontId="1"/>
  </si>
  <si>
    <t>DataNum</t>
    <phoneticPr fontId="1"/>
  </si>
  <si>
    <t>X Max</t>
    <phoneticPr fontId="1"/>
  </si>
  <si>
    <t>X min</t>
    <phoneticPr fontId="1"/>
  </si>
  <si>
    <t>Z Max</t>
    <phoneticPr fontId="1"/>
  </si>
  <si>
    <t>Z min</t>
    <phoneticPr fontId="1"/>
  </si>
  <si>
    <t>X scale</t>
    <phoneticPr fontId="1"/>
  </si>
  <si>
    <t>Z scale</t>
    <phoneticPr fontId="1"/>
  </si>
  <si>
    <t>座標（ボール）</t>
    <rPh sb="0" eb="2">
      <t>ザヒョウ</t>
    </rPh>
    <phoneticPr fontId="1"/>
  </si>
  <si>
    <t>座標（表示）</t>
    <rPh sb="0" eb="2">
      <t>ザヒョウ</t>
    </rPh>
    <rPh sb="3" eb="5">
      <t>ヒョウジ</t>
    </rPh>
    <phoneticPr fontId="1"/>
  </si>
  <si>
    <t>ball:size(m)</t>
    <phoneticPr fontId="1"/>
  </si>
  <si>
    <t>YZ軸</t>
    <rPh sb="2" eb="3">
      <t>ジク</t>
    </rPh>
    <phoneticPr fontId="1"/>
  </si>
  <si>
    <t>ball:Y（m）</t>
    <phoneticPr fontId="1"/>
  </si>
  <si>
    <t>Y Max</t>
    <phoneticPr fontId="1"/>
  </si>
  <si>
    <t>Y min</t>
    <phoneticPr fontId="1"/>
  </si>
  <si>
    <t>Y scale</t>
    <phoneticPr fontId="1"/>
  </si>
  <si>
    <t>↑　最大入力エリア（1000行まで）　↑</t>
    <rPh sb="2" eb="4">
      <t>サイダイ</t>
    </rPh>
    <rPh sb="4" eb="6">
      <t>ニュウリョク</t>
    </rPh>
    <rPh sb="14" eb="15">
      <t>ギョウ</t>
    </rPh>
    <phoneticPr fontId="1"/>
  </si>
  <si>
    <t>ball:X（m）</t>
    <phoneticPr fontId="1"/>
  </si>
  <si>
    <t>（sec）</t>
    <phoneticPr fontId="1"/>
  </si>
  <si>
    <t>ball:Y（m）</t>
    <phoneticPr fontId="1"/>
  </si>
  <si>
    <t>作成者：コムロコンサルティンググループ（http://komurocg.com/） CEO 小室匡史</t>
    <rPh sb="0" eb="3">
      <t>サクセイシャ</t>
    </rPh>
    <rPh sb="46" eb="48">
      <t>コムロ</t>
    </rPh>
    <rPh sb="48" eb="50">
      <t>マサシ</t>
    </rPh>
    <phoneticPr fontId="1"/>
  </si>
  <si>
    <t>カウントボール数</t>
    <rPh sb="7" eb="8">
      <t>スウ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</si>
</sst>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'XY30'!$C$11:$C$40</c:f>
              <c:numCache>
                <c:formatCode>General</c:formatCode>
                <c:ptCount val="30"/>
                <c:pt idx="0">
                  <c:v>6.6687500000000002</c:v>
                </c:pt>
                <c:pt idx="1">
                  <c:v>6.7505600000000001</c:v>
                </c:pt>
                <c:pt idx="2">
                  <c:v>6.8350299999999997</c:v>
                </c:pt>
                <c:pt idx="3">
                  <c:v>6.9291999999999998</c:v>
                </c:pt>
                <c:pt idx="4">
                  <c:v>7.0092400000000001</c:v>
                </c:pt>
                <c:pt idx="5">
                  <c:v>7.0876299999999999</c:v>
                </c:pt>
                <c:pt idx="6">
                  <c:v>7.1660599999999999</c:v>
                </c:pt>
                <c:pt idx="7">
                  <c:v>7.2418699999999996</c:v>
                </c:pt>
                <c:pt idx="8">
                  <c:v>7.3277299999999999</c:v>
                </c:pt>
                <c:pt idx="9">
                  <c:v>7.4168900000000004</c:v>
                </c:pt>
                <c:pt idx="10">
                  <c:v>7.5023999999999997</c:v>
                </c:pt>
                <c:pt idx="11">
                  <c:v>7.58636</c:v>
                </c:pt>
                <c:pt idx="12">
                  <c:v>7.6663800000000002</c:v>
                </c:pt>
                <c:pt idx="13">
                  <c:v>7.7484599999999997</c:v>
                </c:pt>
                <c:pt idx="14">
                  <c:v>7.8242700000000003</c:v>
                </c:pt>
                <c:pt idx="15">
                  <c:v>7.8918299999999997</c:v>
                </c:pt>
                <c:pt idx="16">
                  <c:v>7.9760999999999997</c:v>
                </c:pt>
                <c:pt idx="17">
                  <c:v>8.0606799999999996</c:v>
                </c:pt>
                <c:pt idx="18">
                  <c:v>8.1329700000000003</c:v>
                </c:pt>
                <c:pt idx="19">
                  <c:v>8.2028499999999998</c:v>
                </c:pt>
                <c:pt idx="20">
                  <c:v>8.2803299999999993</c:v>
                </c:pt>
                <c:pt idx="21">
                  <c:v>8.3562100000000008</c:v>
                </c:pt>
                <c:pt idx="22">
                  <c:v>8.4278600000000008</c:v>
                </c:pt>
                <c:pt idx="23">
                  <c:v>8.49892</c:v>
                </c:pt>
                <c:pt idx="24">
                  <c:v>8.5687599999999993</c:v>
                </c:pt>
                <c:pt idx="25">
                  <c:v>8.6459399999999995</c:v>
                </c:pt>
                <c:pt idx="26">
                  <c:v>8.7235600000000009</c:v>
                </c:pt>
                <c:pt idx="27">
                  <c:v>8.8007200000000001</c:v>
                </c:pt>
                <c:pt idx="28">
                  <c:v>8.8845500000000008</c:v>
                </c:pt>
                <c:pt idx="29">
                  <c:v>8.7707800000000002</c:v>
                </c:pt>
              </c:numCache>
            </c:numRef>
          </c:xVal>
          <c:yVal>
            <c:numRef>
              <c:f>'XY30'!$D$11:$D$40</c:f>
              <c:numCache>
                <c:formatCode>General</c:formatCode>
                <c:ptCount val="30"/>
                <c:pt idx="0">
                  <c:v>-1.4567699999999999</c:v>
                </c:pt>
                <c:pt idx="1">
                  <c:v>-1.41472</c:v>
                </c:pt>
                <c:pt idx="2">
                  <c:v>-1.37287</c:v>
                </c:pt>
                <c:pt idx="3">
                  <c:v>-1.32694</c:v>
                </c:pt>
                <c:pt idx="4">
                  <c:v>-1.29501</c:v>
                </c:pt>
                <c:pt idx="5">
                  <c:v>-1.2638100000000001</c:v>
                </c:pt>
                <c:pt idx="6">
                  <c:v>-1.2213099999999999</c:v>
                </c:pt>
                <c:pt idx="7">
                  <c:v>-1.1850799999999999</c:v>
                </c:pt>
                <c:pt idx="8">
                  <c:v>-1.1343399999999999</c:v>
                </c:pt>
                <c:pt idx="9">
                  <c:v>-1.0838099999999999</c:v>
                </c:pt>
                <c:pt idx="10">
                  <c:v>-1.03454</c:v>
                </c:pt>
                <c:pt idx="11">
                  <c:v>-0.99150700000000003</c:v>
                </c:pt>
                <c:pt idx="12">
                  <c:v>-0.94228199999999995</c:v>
                </c:pt>
                <c:pt idx="13">
                  <c:v>-0.89287499999999997</c:v>
                </c:pt>
                <c:pt idx="14">
                  <c:v>-0.84697800000000001</c:v>
                </c:pt>
                <c:pt idx="15">
                  <c:v>-0.79114799999999996</c:v>
                </c:pt>
                <c:pt idx="16">
                  <c:v>-0.73629900000000004</c:v>
                </c:pt>
                <c:pt idx="17">
                  <c:v>-0.68529200000000001</c:v>
                </c:pt>
                <c:pt idx="18">
                  <c:v>-0.62935799999999997</c:v>
                </c:pt>
                <c:pt idx="19">
                  <c:v>-0.57215899999999997</c:v>
                </c:pt>
                <c:pt idx="20">
                  <c:v>-0.51224499999999995</c:v>
                </c:pt>
                <c:pt idx="21">
                  <c:v>-0.44742799999999999</c:v>
                </c:pt>
                <c:pt idx="22">
                  <c:v>-0.38501800000000003</c:v>
                </c:pt>
                <c:pt idx="23">
                  <c:v>-0.31368499999999999</c:v>
                </c:pt>
                <c:pt idx="24">
                  <c:v>-0.248561</c:v>
                </c:pt>
                <c:pt idx="25">
                  <c:v>-0.18216399999999999</c:v>
                </c:pt>
                <c:pt idx="26">
                  <c:v>-0.11394600000000001</c:v>
                </c:pt>
                <c:pt idx="27">
                  <c:v>-7.0378700000000002E-2</c:v>
                </c:pt>
                <c:pt idx="28">
                  <c:v>-3.8523599999999998E-2</c:v>
                </c:pt>
                <c:pt idx="29">
                  <c:v>0.344497</c:v>
                </c:pt>
              </c:numCache>
            </c:numRef>
          </c:yVal>
          <c:bubbleSize>
            <c:numRef>
              <c:f>'XY30'!$E$11:$E$40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</c:numCache>
            </c:numRef>
          </c:bubbleSize>
          <c:bubble3D val="1"/>
        </c:ser>
        <c:bubbleScale val="25"/>
        <c:axId val="124699008"/>
        <c:axId val="124700544"/>
      </c:bubbleChart>
      <c:valAx>
        <c:axId val="124699008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124700544"/>
        <c:crosses val="autoZero"/>
        <c:crossBetween val="midCat"/>
        <c:minorUnit val="0.5"/>
      </c:valAx>
      <c:valAx>
        <c:axId val="124700544"/>
        <c:scaling>
          <c:orientation val="minMax"/>
          <c:max val="5.5"/>
          <c:min val="-3.5"/>
        </c:scaling>
        <c:delete val="1"/>
        <c:axPos val="l"/>
        <c:numFmt formatCode="General" sourceLinked="1"/>
        <c:tickLblPos val="none"/>
        <c:crossAx val="12469900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  <a:ln>
              <a:solidFill>
                <a:schemeClr val="bg1"/>
              </a:solidFill>
            </a:ln>
          </c:spPr>
          <c:xVal>
            <c:numRef>
              <c:f>'XZ30'!$C$11:$C$40</c:f>
              <c:numCache>
                <c:formatCode>General</c:formatCode>
                <c:ptCount val="30"/>
                <c:pt idx="0">
                  <c:v>6.6687500000000002</c:v>
                </c:pt>
                <c:pt idx="1">
                  <c:v>6.7505600000000001</c:v>
                </c:pt>
                <c:pt idx="2">
                  <c:v>6.8350299999999997</c:v>
                </c:pt>
                <c:pt idx="3">
                  <c:v>6.9291999999999998</c:v>
                </c:pt>
                <c:pt idx="4">
                  <c:v>7.0092400000000001</c:v>
                </c:pt>
                <c:pt idx="5">
                  <c:v>7.0876299999999999</c:v>
                </c:pt>
                <c:pt idx="6">
                  <c:v>7.1660599999999999</c:v>
                </c:pt>
                <c:pt idx="7">
                  <c:v>7.2418699999999996</c:v>
                </c:pt>
                <c:pt idx="8">
                  <c:v>7.3277299999999999</c:v>
                </c:pt>
                <c:pt idx="9">
                  <c:v>7.4168900000000004</c:v>
                </c:pt>
                <c:pt idx="10">
                  <c:v>7.5023999999999997</c:v>
                </c:pt>
                <c:pt idx="11">
                  <c:v>7.58636</c:v>
                </c:pt>
                <c:pt idx="12">
                  <c:v>7.6663800000000002</c:v>
                </c:pt>
                <c:pt idx="13">
                  <c:v>7.7484599999999997</c:v>
                </c:pt>
                <c:pt idx="14">
                  <c:v>7.8242700000000003</c:v>
                </c:pt>
                <c:pt idx="15">
                  <c:v>7.8918299999999997</c:v>
                </c:pt>
                <c:pt idx="16">
                  <c:v>7.9760999999999997</c:v>
                </c:pt>
                <c:pt idx="17">
                  <c:v>8.0606799999999996</c:v>
                </c:pt>
                <c:pt idx="18">
                  <c:v>8.1329700000000003</c:v>
                </c:pt>
                <c:pt idx="19">
                  <c:v>8.2028499999999998</c:v>
                </c:pt>
                <c:pt idx="20">
                  <c:v>8.2803299999999993</c:v>
                </c:pt>
                <c:pt idx="21">
                  <c:v>8.3562100000000008</c:v>
                </c:pt>
                <c:pt idx="22">
                  <c:v>8.4278600000000008</c:v>
                </c:pt>
                <c:pt idx="23">
                  <c:v>8.49892</c:v>
                </c:pt>
                <c:pt idx="24">
                  <c:v>8.5687599999999993</c:v>
                </c:pt>
                <c:pt idx="25">
                  <c:v>8.6459399999999995</c:v>
                </c:pt>
                <c:pt idx="26">
                  <c:v>8.7235600000000009</c:v>
                </c:pt>
                <c:pt idx="27">
                  <c:v>8.8007200000000001</c:v>
                </c:pt>
                <c:pt idx="28">
                  <c:v>8.8845500000000008</c:v>
                </c:pt>
                <c:pt idx="29">
                  <c:v>8.7707800000000002</c:v>
                </c:pt>
              </c:numCache>
            </c:numRef>
          </c:xVal>
          <c:yVal>
            <c:numRef>
              <c:f>'XZ30'!$D$11:$D$40</c:f>
              <c:numCache>
                <c:formatCode>General</c:formatCode>
                <c:ptCount val="30"/>
                <c:pt idx="0">
                  <c:v>2.91995</c:v>
                </c:pt>
                <c:pt idx="1">
                  <c:v>3.2520199999999999</c:v>
                </c:pt>
                <c:pt idx="2">
                  <c:v>3.55369</c:v>
                </c:pt>
                <c:pt idx="3">
                  <c:v>3.8294299999999999</c:v>
                </c:pt>
                <c:pt idx="4">
                  <c:v>4.0847899999999999</c:v>
                </c:pt>
                <c:pt idx="5">
                  <c:v>4.3151799999999998</c:v>
                </c:pt>
                <c:pt idx="6">
                  <c:v>4.5212199999999996</c:v>
                </c:pt>
                <c:pt idx="7">
                  <c:v>4.7021199999999999</c:v>
                </c:pt>
                <c:pt idx="8">
                  <c:v>4.8590200000000001</c:v>
                </c:pt>
                <c:pt idx="9">
                  <c:v>4.9979100000000001</c:v>
                </c:pt>
                <c:pt idx="10">
                  <c:v>5.1101599999999996</c:v>
                </c:pt>
                <c:pt idx="11">
                  <c:v>5.2001099999999996</c:v>
                </c:pt>
                <c:pt idx="12">
                  <c:v>5.2664299999999997</c:v>
                </c:pt>
                <c:pt idx="13">
                  <c:v>5.3099600000000002</c:v>
                </c:pt>
                <c:pt idx="14">
                  <c:v>5.3416399999999999</c:v>
                </c:pt>
                <c:pt idx="15">
                  <c:v>5.3479599999999996</c:v>
                </c:pt>
                <c:pt idx="16">
                  <c:v>5.3260399999999999</c:v>
                </c:pt>
                <c:pt idx="17">
                  <c:v>5.2804799999999998</c:v>
                </c:pt>
                <c:pt idx="18">
                  <c:v>5.2095799999999999</c:v>
                </c:pt>
                <c:pt idx="19">
                  <c:v>5.1243299999999996</c:v>
                </c:pt>
                <c:pt idx="20">
                  <c:v>5.0169100000000002</c:v>
                </c:pt>
                <c:pt idx="21">
                  <c:v>4.8975</c:v>
                </c:pt>
                <c:pt idx="22">
                  <c:v>4.75162</c:v>
                </c:pt>
                <c:pt idx="23">
                  <c:v>4.5783100000000001</c:v>
                </c:pt>
                <c:pt idx="24">
                  <c:v>4.3912599999999999</c:v>
                </c:pt>
                <c:pt idx="25">
                  <c:v>4.1801399999999997</c:v>
                </c:pt>
                <c:pt idx="26">
                  <c:v>3.9551599999999998</c:v>
                </c:pt>
                <c:pt idx="27">
                  <c:v>3.7126000000000001</c:v>
                </c:pt>
                <c:pt idx="28">
                  <c:v>3.44631</c:v>
                </c:pt>
                <c:pt idx="29">
                  <c:v>3.2089799999999999</c:v>
                </c:pt>
              </c:numCache>
            </c:numRef>
          </c:yVal>
          <c:bubbleSize>
            <c:numRef>
              <c:f>'XZ30'!$E$11:$E$40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</c:numCache>
            </c:numRef>
          </c:bubbleSize>
          <c:bubble3D val="1"/>
        </c:ser>
        <c:bubbleScale val="20"/>
        <c:axId val="125146624"/>
        <c:axId val="125148160"/>
      </c:bubbleChart>
      <c:valAx>
        <c:axId val="125146624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125148160"/>
        <c:crosses val="autoZero"/>
        <c:crossBetween val="midCat"/>
        <c:minorUnit val="0.5"/>
      </c:valAx>
      <c:valAx>
        <c:axId val="125148160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125146624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'YZ30'!$C$11:$C$40</c:f>
              <c:numCache>
                <c:formatCode>General</c:formatCode>
                <c:ptCount val="30"/>
                <c:pt idx="0">
                  <c:v>-1.4567699999999999</c:v>
                </c:pt>
                <c:pt idx="1">
                  <c:v>-1.41472</c:v>
                </c:pt>
                <c:pt idx="2">
                  <c:v>-1.37287</c:v>
                </c:pt>
                <c:pt idx="3">
                  <c:v>-1.32694</c:v>
                </c:pt>
                <c:pt idx="4">
                  <c:v>-1.29501</c:v>
                </c:pt>
                <c:pt idx="5">
                  <c:v>-1.2638100000000001</c:v>
                </c:pt>
                <c:pt idx="6">
                  <c:v>-1.2213099999999999</c:v>
                </c:pt>
                <c:pt idx="7">
                  <c:v>-1.1850799999999999</c:v>
                </c:pt>
                <c:pt idx="8">
                  <c:v>-1.1343399999999999</c:v>
                </c:pt>
                <c:pt idx="9">
                  <c:v>-1.0838099999999999</c:v>
                </c:pt>
                <c:pt idx="10">
                  <c:v>-1.03454</c:v>
                </c:pt>
                <c:pt idx="11">
                  <c:v>-0.99150700000000003</c:v>
                </c:pt>
                <c:pt idx="12">
                  <c:v>-0.94228199999999995</c:v>
                </c:pt>
                <c:pt idx="13">
                  <c:v>-0.89287499999999997</c:v>
                </c:pt>
                <c:pt idx="14">
                  <c:v>-0.84697800000000001</c:v>
                </c:pt>
                <c:pt idx="15">
                  <c:v>-0.79114799999999996</c:v>
                </c:pt>
                <c:pt idx="16">
                  <c:v>-0.73629900000000004</c:v>
                </c:pt>
                <c:pt idx="17">
                  <c:v>-0.68529200000000001</c:v>
                </c:pt>
                <c:pt idx="18">
                  <c:v>-0.62935799999999997</c:v>
                </c:pt>
                <c:pt idx="19">
                  <c:v>-0.57215899999999997</c:v>
                </c:pt>
                <c:pt idx="20">
                  <c:v>-0.51224499999999995</c:v>
                </c:pt>
                <c:pt idx="21">
                  <c:v>-0.44742799999999999</c:v>
                </c:pt>
                <c:pt idx="22">
                  <c:v>-0.38501800000000003</c:v>
                </c:pt>
                <c:pt idx="23">
                  <c:v>-0.31368499999999999</c:v>
                </c:pt>
                <c:pt idx="24">
                  <c:v>-0.248561</c:v>
                </c:pt>
                <c:pt idx="25">
                  <c:v>-0.18216399999999999</c:v>
                </c:pt>
                <c:pt idx="26">
                  <c:v>-0.11394600000000001</c:v>
                </c:pt>
                <c:pt idx="27">
                  <c:v>-7.0378700000000002E-2</c:v>
                </c:pt>
                <c:pt idx="28">
                  <c:v>-3.8523599999999998E-2</c:v>
                </c:pt>
                <c:pt idx="29">
                  <c:v>0.344497</c:v>
                </c:pt>
              </c:numCache>
            </c:numRef>
          </c:xVal>
          <c:yVal>
            <c:numRef>
              <c:f>'YZ30'!$D$11:$D$40</c:f>
              <c:numCache>
                <c:formatCode>General</c:formatCode>
                <c:ptCount val="30"/>
                <c:pt idx="0">
                  <c:v>2.91995</c:v>
                </c:pt>
                <c:pt idx="1">
                  <c:v>3.2520199999999999</c:v>
                </c:pt>
                <c:pt idx="2">
                  <c:v>3.55369</c:v>
                </c:pt>
                <c:pt idx="3">
                  <c:v>3.8294299999999999</c:v>
                </c:pt>
                <c:pt idx="4">
                  <c:v>4.0847899999999999</c:v>
                </c:pt>
                <c:pt idx="5">
                  <c:v>4.3151799999999998</c:v>
                </c:pt>
                <c:pt idx="6">
                  <c:v>4.5212199999999996</c:v>
                </c:pt>
                <c:pt idx="7">
                  <c:v>4.7021199999999999</c:v>
                </c:pt>
                <c:pt idx="8">
                  <c:v>4.8590200000000001</c:v>
                </c:pt>
                <c:pt idx="9">
                  <c:v>4.9979100000000001</c:v>
                </c:pt>
                <c:pt idx="10">
                  <c:v>5.1101599999999996</c:v>
                </c:pt>
                <c:pt idx="11">
                  <c:v>5.2001099999999996</c:v>
                </c:pt>
                <c:pt idx="12">
                  <c:v>5.2664299999999997</c:v>
                </c:pt>
                <c:pt idx="13">
                  <c:v>5.3099600000000002</c:v>
                </c:pt>
                <c:pt idx="14">
                  <c:v>5.3416399999999999</c:v>
                </c:pt>
                <c:pt idx="15">
                  <c:v>5.3479599999999996</c:v>
                </c:pt>
                <c:pt idx="16">
                  <c:v>5.3260399999999999</c:v>
                </c:pt>
                <c:pt idx="17">
                  <c:v>5.2804799999999998</c:v>
                </c:pt>
                <c:pt idx="18">
                  <c:v>5.2095799999999999</c:v>
                </c:pt>
                <c:pt idx="19">
                  <c:v>5.1243299999999996</c:v>
                </c:pt>
                <c:pt idx="20">
                  <c:v>5.0169100000000002</c:v>
                </c:pt>
                <c:pt idx="21">
                  <c:v>4.8975</c:v>
                </c:pt>
                <c:pt idx="22">
                  <c:v>4.75162</c:v>
                </c:pt>
                <c:pt idx="23">
                  <c:v>4.5783100000000001</c:v>
                </c:pt>
                <c:pt idx="24">
                  <c:v>4.3912599999999999</c:v>
                </c:pt>
                <c:pt idx="25">
                  <c:v>4.1801399999999997</c:v>
                </c:pt>
                <c:pt idx="26">
                  <c:v>3.9551599999999998</c:v>
                </c:pt>
                <c:pt idx="27">
                  <c:v>3.7126000000000001</c:v>
                </c:pt>
                <c:pt idx="28">
                  <c:v>3.44631</c:v>
                </c:pt>
                <c:pt idx="29">
                  <c:v>3.2089799999999999</c:v>
                </c:pt>
              </c:numCache>
            </c:numRef>
          </c:yVal>
          <c:bubbleSize>
            <c:numRef>
              <c:f>'YZ30'!$E$11:$E$40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</c:numCache>
            </c:numRef>
          </c:bubbleSize>
          <c:bubble3D val="1"/>
        </c:ser>
        <c:bubbleScale val="15"/>
        <c:axId val="124746368"/>
        <c:axId val="125591936"/>
      </c:bubbleChart>
      <c:valAx>
        <c:axId val="124746368"/>
        <c:scaling>
          <c:orientation val="minMax"/>
          <c:max val="5.5"/>
          <c:min val="-3.5"/>
        </c:scaling>
        <c:delete val="1"/>
        <c:axPos val="b"/>
        <c:numFmt formatCode="General" sourceLinked="1"/>
        <c:tickLblPos val="none"/>
        <c:crossAx val="125591936"/>
        <c:crosses val="autoZero"/>
        <c:crossBetween val="midCat"/>
        <c:minorUnit val="0.2"/>
      </c:valAx>
      <c:valAx>
        <c:axId val="125591936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124746368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'XY20'!$C$11:$C$40</c:f>
              <c:numCache>
                <c:formatCode>General</c:formatCode>
                <c:ptCount val="30"/>
                <c:pt idx="0">
                  <c:v>6.71082</c:v>
                </c:pt>
                <c:pt idx="1">
                  <c:v>6.8350299999999997</c:v>
                </c:pt>
                <c:pt idx="2">
                  <c:v>6.9708699999999997</c:v>
                </c:pt>
                <c:pt idx="3">
                  <c:v>7.0876299999999999</c:v>
                </c:pt>
                <c:pt idx="4">
                  <c:v>7.2042999999999999</c:v>
                </c:pt>
                <c:pt idx="5">
                  <c:v>7.3277299999999999</c:v>
                </c:pt>
                <c:pt idx="6">
                  <c:v>7.4589800000000004</c:v>
                </c:pt>
                <c:pt idx="7">
                  <c:v>7.58636</c:v>
                </c:pt>
                <c:pt idx="8">
                  <c:v>7.7075199999999997</c:v>
                </c:pt>
                <c:pt idx="9">
                  <c:v>7.8242700000000003</c:v>
                </c:pt>
                <c:pt idx="10">
                  <c:v>7.9304500000000004</c:v>
                </c:pt>
                <c:pt idx="11">
                  <c:v>8.0606799999999996</c:v>
                </c:pt>
                <c:pt idx="12">
                  <c:v>8.1675699999999996</c:v>
                </c:pt>
                <c:pt idx="13">
                  <c:v>8.2803299999999993</c:v>
                </c:pt>
                <c:pt idx="14">
                  <c:v>8.3919700000000006</c:v>
                </c:pt>
                <c:pt idx="15">
                  <c:v>8.49892</c:v>
                </c:pt>
                <c:pt idx="16">
                  <c:v>8.6068499999999997</c:v>
                </c:pt>
                <c:pt idx="17">
                  <c:v>8.7235600000000009</c:v>
                </c:pt>
                <c:pt idx="18">
                  <c:v>8.8454300000000003</c:v>
                </c:pt>
                <c:pt idx="19">
                  <c:v>8.7707800000000002</c:v>
                </c:pt>
              </c:numCache>
            </c:numRef>
          </c:xVal>
          <c:yVal>
            <c:numRef>
              <c:f>'XY20'!$D$11:$D$40</c:f>
              <c:numCache>
                <c:formatCode>General</c:formatCode>
                <c:ptCount val="30"/>
                <c:pt idx="0">
                  <c:v>-1.4351100000000001</c:v>
                </c:pt>
                <c:pt idx="1">
                  <c:v>-1.37287</c:v>
                </c:pt>
                <c:pt idx="2">
                  <c:v>-1.3091699999999999</c:v>
                </c:pt>
                <c:pt idx="3">
                  <c:v>-1.2638100000000001</c:v>
                </c:pt>
                <c:pt idx="4">
                  <c:v>-1.2023699999999999</c:v>
                </c:pt>
                <c:pt idx="5">
                  <c:v>-1.1343399999999999</c:v>
                </c:pt>
                <c:pt idx="6">
                  <c:v>-1.05918</c:v>
                </c:pt>
                <c:pt idx="7">
                  <c:v>-0.99150700000000003</c:v>
                </c:pt>
                <c:pt idx="8">
                  <c:v>-0.91564299999999998</c:v>
                </c:pt>
                <c:pt idx="9">
                  <c:v>-0.84697800000000001</c:v>
                </c:pt>
                <c:pt idx="10">
                  <c:v>-0.76370099999999996</c:v>
                </c:pt>
                <c:pt idx="11">
                  <c:v>-0.68529200000000001</c:v>
                </c:pt>
                <c:pt idx="12">
                  <c:v>-0.60069899999999998</c:v>
                </c:pt>
                <c:pt idx="13">
                  <c:v>-0.51224499999999995</c:v>
                </c:pt>
                <c:pt idx="14">
                  <c:v>-0.41706900000000002</c:v>
                </c:pt>
                <c:pt idx="15">
                  <c:v>-0.31368499999999999</c:v>
                </c:pt>
                <c:pt idx="16">
                  <c:v>-0.21664900000000001</c:v>
                </c:pt>
                <c:pt idx="17">
                  <c:v>-0.11394600000000001</c:v>
                </c:pt>
                <c:pt idx="18">
                  <c:v>-6.1188399999999997E-2</c:v>
                </c:pt>
                <c:pt idx="19">
                  <c:v>0.344497</c:v>
                </c:pt>
              </c:numCache>
            </c:numRef>
          </c:yVal>
          <c:bubbleSize>
            <c:numRef>
              <c:f>'XY20'!$E$11:$E$40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</c:numCache>
            </c:numRef>
          </c:bubbleSize>
          <c:bubble3D val="1"/>
        </c:ser>
        <c:bubbleScale val="25"/>
        <c:axId val="125849600"/>
        <c:axId val="125851136"/>
      </c:bubbleChart>
      <c:valAx>
        <c:axId val="125849600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125851136"/>
        <c:crosses val="autoZero"/>
        <c:crossBetween val="midCat"/>
        <c:minorUnit val="0.5"/>
      </c:valAx>
      <c:valAx>
        <c:axId val="125851136"/>
        <c:scaling>
          <c:orientation val="minMax"/>
          <c:max val="5.5"/>
          <c:min val="-3.5"/>
        </c:scaling>
        <c:delete val="1"/>
        <c:axPos val="l"/>
        <c:numFmt formatCode="General" sourceLinked="1"/>
        <c:tickLblPos val="none"/>
        <c:crossAx val="125849600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  <a:ln>
              <a:solidFill>
                <a:schemeClr val="bg1"/>
              </a:solidFill>
            </a:ln>
          </c:spPr>
          <c:xVal>
            <c:numRef>
              <c:f>'XZ20'!$C$11:$C$40</c:f>
              <c:numCache>
                <c:formatCode>General</c:formatCode>
                <c:ptCount val="30"/>
                <c:pt idx="0">
                  <c:v>6.71082</c:v>
                </c:pt>
                <c:pt idx="1">
                  <c:v>6.8350299999999997</c:v>
                </c:pt>
                <c:pt idx="2">
                  <c:v>6.9708699999999997</c:v>
                </c:pt>
                <c:pt idx="3">
                  <c:v>7.0876299999999999</c:v>
                </c:pt>
                <c:pt idx="4">
                  <c:v>7.2042999999999999</c:v>
                </c:pt>
                <c:pt idx="5">
                  <c:v>7.3277299999999999</c:v>
                </c:pt>
                <c:pt idx="6">
                  <c:v>7.4589800000000004</c:v>
                </c:pt>
                <c:pt idx="7">
                  <c:v>7.58636</c:v>
                </c:pt>
                <c:pt idx="8">
                  <c:v>7.7075199999999997</c:v>
                </c:pt>
                <c:pt idx="9">
                  <c:v>7.8242700000000003</c:v>
                </c:pt>
                <c:pt idx="10">
                  <c:v>7.9304500000000004</c:v>
                </c:pt>
                <c:pt idx="11">
                  <c:v>8.0606799999999996</c:v>
                </c:pt>
                <c:pt idx="12">
                  <c:v>8.1675699999999996</c:v>
                </c:pt>
                <c:pt idx="13">
                  <c:v>8.2803299999999993</c:v>
                </c:pt>
                <c:pt idx="14">
                  <c:v>8.3919700000000006</c:v>
                </c:pt>
                <c:pt idx="15">
                  <c:v>8.49892</c:v>
                </c:pt>
                <c:pt idx="16">
                  <c:v>8.6068499999999997</c:v>
                </c:pt>
                <c:pt idx="17">
                  <c:v>8.7235600000000009</c:v>
                </c:pt>
                <c:pt idx="18">
                  <c:v>8.8454300000000003</c:v>
                </c:pt>
                <c:pt idx="19">
                  <c:v>8.7707800000000002</c:v>
                </c:pt>
              </c:numCache>
            </c:numRef>
          </c:xVal>
          <c:yVal>
            <c:numRef>
              <c:f>'XZ20'!$D$11:$D$40</c:f>
              <c:numCache>
                <c:formatCode>General</c:formatCode>
                <c:ptCount val="30"/>
                <c:pt idx="0">
                  <c:v>3.0893000000000002</c:v>
                </c:pt>
                <c:pt idx="1">
                  <c:v>3.55369</c:v>
                </c:pt>
                <c:pt idx="2">
                  <c:v>3.95913</c:v>
                </c:pt>
                <c:pt idx="3">
                  <c:v>4.3151799999999998</c:v>
                </c:pt>
                <c:pt idx="4">
                  <c:v>4.6154400000000004</c:v>
                </c:pt>
                <c:pt idx="5">
                  <c:v>4.8590200000000001</c:v>
                </c:pt>
                <c:pt idx="6">
                  <c:v>5.0573100000000002</c:v>
                </c:pt>
                <c:pt idx="7">
                  <c:v>5.2001099999999996</c:v>
                </c:pt>
                <c:pt idx="8">
                  <c:v>5.2894500000000004</c:v>
                </c:pt>
                <c:pt idx="9">
                  <c:v>5.3416399999999999</c:v>
                </c:pt>
                <c:pt idx="10">
                  <c:v>5.3395299999999999</c:v>
                </c:pt>
                <c:pt idx="11">
                  <c:v>5.2804799999999998</c:v>
                </c:pt>
                <c:pt idx="12">
                  <c:v>5.1690899999999997</c:v>
                </c:pt>
                <c:pt idx="13">
                  <c:v>5.0169100000000002</c:v>
                </c:pt>
                <c:pt idx="14">
                  <c:v>4.8297600000000003</c:v>
                </c:pt>
                <c:pt idx="15">
                  <c:v>4.5783100000000001</c:v>
                </c:pt>
                <c:pt idx="16">
                  <c:v>4.2874800000000004</c:v>
                </c:pt>
                <c:pt idx="17">
                  <c:v>3.9551599999999998</c:v>
                </c:pt>
                <c:pt idx="18">
                  <c:v>3.58128</c:v>
                </c:pt>
                <c:pt idx="19">
                  <c:v>3.2089799999999999</c:v>
                </c:pt>
              </c:numCache>
            </c:numRef>
          </c:yVal>
          <c:bubbleSize>
            <c:numRef>
              <c:f>'XZ20'!$E$11:$E$40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</c:numCache>
            </c:numRef>
          </c:bubbleSize>
          <c:bubble3D val="1"/>
        </c:ser>
        <c:bubbleScale val="20"/>
        <c:axId val="130536576"/>
        <c:axId val="130538112"/>
      </c:bubbleChart>
      <c:valAx>
        <c:axId val="130536576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130538112"/>
        <c:crosses val="autoZero"/>
        <c:crossBetween val="midCat"/>
        <c:minorUnit val="0.5"/>
      </c:valAx>
      <c:valAx>
        <c:axId val="130538112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130536576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'YZ20'!$C$11:$C$30</c:f>
              <c:numCache>
                <c:formatCode>General</c:formatCode>
                <c:ptCount val="20"/>
                <c:pt idx="0">
                  <c:v>-1.4351100000000001</c:v>
                </c:pt>
                <c:pt idx="1">
                  <c:v>-1.37287</c:v>
                </c:pt>
                <c:pt idx="2">
                  <c:v>-1.3091699999999999</c:v>
                </c:pt>
                <c:pt idx="3">
                  <c:v>-1.2638100000000001</c:v>
                </c:pt>
                <c:pt idx="4">
                  <c:v>-1.2023699999999999</c:v>
                </c:pt>
                <c:pt idx="5">
                  <c:v>-1.1343399999999999</c:v>
                </c:pt>
                <c:pt idx="6">
                  <c:v>-1.05918</c:v>
                </c:pt>
                <c:pt idx="7">
                  <c:v>-0.99150700000000003</c:v>
                </c:pt>
                <c:pt idx="8">
                  <c:v>-0.91564299999999998</c:v>
                </c:pt>
                <c:pt idx="9">
                  <c:v>-0.84697800000000001</c:v>
                </c:pt>
                <c:pt idx="10">
                  <c:v>-0.76370099999999996</c:v>
                </c:pt>
                <c:pt idx="11">
                  <c:v>-0.68529200000000001</c:v>
                </c:pt>
                <c:pt idx="12">
                  <c:v>-0.60069899999999998</c:v>
                </c:pt>
                <c:pt idx="13">
                  <c:v>-0.51224499999999995</c:v>
                </c:pt>
                <c:pt idx="14">
                  <c:v>-0.41706900000000002</c:v>
                </c:pt>
                <c:pt idx="15">
                  <c:v>-0.31368499999999999</c:v>
                </c:pt>
                <c:pt idx="16">
                  <c:v>-0.21664900000000001</c:v>
                </c:pt>
                <c:pt idx="17">
                  <c:v>-0.11394600000000001</c:v>
                </c:pt>
                <c:pt idx="18">
                  <c:v>-6.1188399999999997E-2</c:v>
                </c:pt>
                <c:pt idx="19">
                  <c:v>0.344497</c:v>
                </c:pt>
              </c:numCache>
            </c:numRef>
          </c:xVal>
          <c:yVal>
            <c:numRef>
              <c:f>'YZ20'!$D$11:$D$30</c:f>
              <c:numCache>
                <c:formatCode>General</c:formatCode>
                <c:ptCount val="20"/>
                <c:pt idx="0">
                  <c:v>3.0893000000000002</c:v>
                </c:pt>
                <c:pt idx="1">
                  <c:v>3.55369</c:v>
                </c:pt>
                <c:pt idx="2">
                  <c:v>3.95913</c:v>
                </c:pt>
                <c:pt idx="3">
                  <c:v>4.3151799999999998</c:v>
                </c:pt>
                <c:pt idx="4">
                  <c:v>4.6154400000000004</c:v>
                </c:pt>
                <c:pt idx="5">
                  <c:v>4.8590200000000001</c:v>
                </c:pt>
                <c:pt idx="6">
                  <c:v>5.0573100000000002</c:v>
                </c:pt>
                <c:pt idx="7">
                  <c:v>5.2001099999999996</c:v>
                </c:pt>
                <c:pt idx="8">
                  <c:v>5.2894500000000004</c:v>
                </c:pt>
                <c:pt idx="9">
                  <c:v>5.3416399999999999</c:v>
                </c:pt>
                <c:pt idx="10">
                  <c:v>5.3395299999999999</c:v>
                </c:pt>
                <c:pt idx="11">
                  <c:v>5.2804799999999998</c:v>
                </c:pt>
                <c:pt idx="12">
                  <c:v>5.1690899999999997</c:v>
                </c:pt>
                <c:pt idx="13">
                  <c:v>5.0169100000000002</c:v>
                </c:pt>
                <c:pt idx="14">
                  <c:v>4.8297600000000003</c:v>
                </c:pt>
                <c:pt idx="15">
                  <c:v>4.5783100000000001</c:v>
                </c:pt>
                <c:pt idx="16">
                  <c:v>4.2874800000000004</c:v>
                </c:pt>
                <c:pt idx="17">
                  <c:v>3.9551599999999998</c:v>
                </c:pt>
                <c:pt idx="18">
                  <c:v>3.58128</c:v>
                </c:pt>
                <c:pt idx="19">
                  <c:v>3.2089799999999999</c:v>
                </c:pt>
              </c:numCache>
            </c:numRef>
          </c:yVal>
          <c:bubbleSize>
            <c:numRef>
              <c:f>'YZ20'!$E$11:$E$30</c:f>
              <c:numCache>
                <c:formatCode>General</c:formatCode>
                <c:ptCount val="2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0.21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</c:numCache>
            </c:numRef>
          </c:bubbleSize>
          <c:bubble3D val="1"/>
        </c:ser>
        <c:bubbleScale val="15"/>
        <c:axId val="131295488"/>
        <c:axId val="131325952"/>
      </c:bubbleChart>
      <c:valAx>
        <c:axId val="131295488"/>
        <c:scaling>
          <c:orientation val="minMax"/>
          <c:max val="5.5"/>
          <c:min val="-3.5"/>
        </c:scaling>
        <c:delete val="1"/>
        <c:axPos val="b"/>
        <c:numFmt formatCode="General" sourceLinked="1"/>
        <c:tickLblPos val="none"/>
        <c:crossAx val="131325952"/>
        <c:crosses val="autoZero"/>
        <c:crossBetween val="midCat"/>
        <c:minorUnit val="0.2"/>
      </c:valAx>
      <c:valAx>
        <c:axId val="131325952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131295488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'XY10'!$C$11:$C$40</c:f>
              <c:numCache>
                <c:formatCode>General</c:formatCode>
                <c:ptCount val="30"/>
                <c:pt idx="0">
                  <c:v>6.8419999999999996</c:v>
                </c:pt>
                <c:pt idx="1">
                  <c:v>7.0989000000000004</c:v>
                </c:pt>
                <c:pt idx="2">
                  <c:v>7.3472299999999997</c:v>
                </c:pt>
                <c:pt idx="3">
                  <c:v>7.6092199999999997</c:v>
                </c:pt>
                <c:pt idx="4">
                  <c:v>7.8487</c:v>
                </c:pt>
                <c:pt idx="5">
                  <c:v>8.0923400000000001</c:v>
                </c:pt>
                <c:pt idx="6">
                  <c:v>8.3197399999999995</c:v>
                </c:pt>
                <c:pt idx="7">
                  <c:v>8.5380400000000005</c:v>
                </c:pt>
                <c:pt idx="8">
                  <c:v>8.7722300000000004</c:v>
                </c:pt>
                <c:pt idx="9">
                  <c:v>8.4266699999999997</c:v>
                </c:pt>
              </c:numCache>
            </c:numRef>
          </c:xVal>
          <c:yVal>
            <c:numRef>
              <c:f>'XY10'!$D$11:$D$40</c:f>
              <c:numCache>
                <c:formatCode>General</c:formatCode>
                <c:ptCount val="30"/>
                <c:pt idx="0">
                  <c:v>-1.36944</c:v>
                </c:pt>
                <c:pt idx="1">
                  <c:v>-1.2578800000000001</c:v>
                </c:pt>
                <c:pt idx="2">
                  <c:v>-1.1224700000000001</c:v>
                </c:pt>
                <c:pt idx="3">
                  <c:v>-0.97892699999999999</c:v>
                </c:pt>
                <c:pt idx="4">
                  <c:v>-0.82769300000000001</c:v>
                </c:pt>
                <c:pt idx="5">
                  <c:v>-0.66169900000000004</c:v>
                </c:pt>
                <c:pt idx="6">
                  <c:v>-0.479518</c:v>
                </c:pt>
                <c:pt idx="7">
                  <c:v>-0.27589000000000002</c:v>
                </c:pt>
                <c:pt idx="8">
                  <c:v>-8.14888E-2</c:v>
                </c:pt>
                <c:pt idx="9">
                  <c:v>1.0634600000000001</c:v>
                </c:pt>
              </c:numCache>
            </c:numRef>
          </c:yVal>
          <c:bubbleSize>
            <c:numRef>
              <c:f>'XY10'!$E$11:$E$40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</c:numCache>
            </c:numRef>
          </c:bubbleSize>
          <c:bubble3D val="1"/>
        </c:ser>
        <c:bubbleScale val="25"/>
        <c:axId val="131607936"/>
        <c:axId val="131613824"/>
      </c:bubbleChart>
      <c:valAx>
        <c:axId val="131607936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131613824"/>
        <c:crosses val="autoZero"/>
        <c:crossBetween val="midCat"/>
        <c:minorUnit val="0.5"/>
      </c:valAx>
      <c:valAx>
        <c:axId val="131613824"/>
        <c:scaling>
          <c:orientation val="minMax"/>
          <c:max val="5.5"/>
          <c:min val="-3.5"/>
        </c:scaling>
        <c:delete val="1"/>
        <c:axPos val="l"/>
        <c:numFmt formatCode="General" sourceLinked="1"/>
        <c:tickLblPos val="none"/>
        <c:crossAx val="131607936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  <a:ln>
              <a:solidFill>
                <a:schemeClr val="bg1"/>
              </a:solidFill>
            </a:ln>
          </c:spPr>
          <c:xVal>
            <c:numRef>
              <c:f>'XZ10'!$C$11:$C$40</c:f>
              <c:numCache>
                <c:formatCode>General</c:formatCode>
                <c:ptCount val="30"/>
                <c:pt idx="0">
                  <c:v>6.8419999999999996</c:v>
                </c:pt>
                <c:pt idx="1">
                  <c:v>7.0989000000000004</c:v>
                </c:pt>
                <c:pt idx="2">
                  <c:v>7.3472299999999997</c:v>
                </c:pt>
                <c:pt idx="3">
                  <c:v>7.6092199999999997</c:v>
                </c:pt>
                <c:pt idx="4">
                  <c:v>7.8487</c:v>
                </c:pt>
                <c:pt idx="5">
                  <c:v>8.0923400000000001</c:v>
                </c:pt>
                <c:pt idx="6">
                  <c:v>8.3197399999999995</c:v>
                </c:pt>
                <c:pt idx="7">
                  <c:v>8.5380400000000005</c:v>
                </c:pt>
                <c:pt idx="8">
                  <c:v>8.7722300000000004</c:v>
                </c:pt>
                <c:pt idx="9">
                  <c:v>8.4266699999999997</c:v>
                </c:pt>
              </c:numCache>
            </c:numRef>
          </c:xVal>
          <c:yVal>
            <c:numRef>
              <c:f>'XZ10'!$D$11:$D$40</c:f>
              <c:numCache>
                <c:formatCode>General</c:formatCode>
                <c:ptCount val="30"/>
                <c:pt idx="0">
                  <c:v>3.5742099999999999</c:v>
                </c:pt>
                <c:pt idx="1">
                  <c:v>4.3459399999999997</c:v>
                </c:pt>
                <c:pt idx="2">
                  <c:v>4.8909599999999998</c:v>
                </c:pt>
                <c:pt idx="3">
                  <c:v>5.2224599999999999</c:v>
                </c:pt>
                <c:pt idx="4">
                  <c:v>5.3479799999999997</c:v>
                </c:pt>
                <c:pt idx="5">
                  <c:v>5.2521599999999999</c:v>
                </c:pt>
                <c:pt idx="6">
                  <c:v>4.9588999999999999</c:v>
                </c:pt>
                <c:pt idx="7">
                  <c:v>4.4748999999999999</c:v>
                </c:pt>
                <c:pt idx="8">
                  <c:v>3.8017300000000001</c:v>
                </c:pt>
                <c:pt idx="9">
                  <c:v>3.0911400000000002</c:v>
                </c:pt>
              </c:numCache>
            </c:numRef>
          </c:yVal>
          <c:bubbleSize>
            <c:numRef>
              <c:f>'XZ10'!$E$11:$E$40</c:f>
              <c:numCache>
                <c:formatCode>General</c:formatCode>
                <c:ptCount val="3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</c:numCache>
            </c:numRef>
          </c:bubbleSize>
          <c:bubble3D val="1"/>
        </c:ser>
        <c:bubbleScale val="20"/>
        <c:axId val="132125440"/>
        <c:axId val="132126976"/>
      </c:bubbleChart>
      <c:valAx>
        <c:axId val="132125440"/>
        <c:scaling>
          <c:orientation val="minMax"/>
          <c:max val="10.5"/>
          <c:min val="-1.5"/>
        </c:scaling>
        <c:delete val="1"/>
        <c:axPos val="b"/>
        <c:numFmt formatCode="General" sourceLinked="1"/>
        <c:tickLblPos val="none"/>
        <c:crossAx val="132126976"/>
        <c:crosses val="autoZero"/>
        <c:crossBetween val="midCat"/>
        <c:minorUnit val="0.5"/>
      </c:valAx>
      <c:valAx>
        <c:axId val="132126976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132125440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ubbleChart>
        <c:ser>
          <c:idx val="0"/>
          <c:order val="0"/>
          <c:spPr>
            <a:gradFill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5400000" scaled="0"/>
            </a:gradFill>
          </c:spPr>
          <c:xVal>
            <c:numRef>
              <c:f>'YZ10'!$C$11:$C$30</c:f>
              <c:numCache>
                <c:formatCode>General</c:formatCode>
                <c:ptCount val="20"/>
                <c:pt idx="0">
                  <c:v>-1.36944</c:v>
                </c:pt>
                <c:pt idx="1">
                  <c:v>-1.2578800000000001</c:v>
                </c:pt>
                <c:pt idx="2">
                  <c:v>-1.1224700000000001</c:v>
                </c:pt>
                <c:pt idx="3">
                  <c:v>-0.97892699999999999</c:v>
                </c:pt>
                <c:pt idx="4">
                  <c:v>-0.82769300000000001</c:v>
                </c:pt>
                <c:pt idx="5">
                  <c:v>-0.66169900000000004</c:v>
                </c:pt>
                <c:pt idx="6">
                  <c:v>-0.479518</c:v>
                </c:pt>
                <c:pt idx="7">
                  <c:v>-0.27589000000000002</c:v>
                </c:pt>
                <c:pt idx="8">
                  <c:v>-8.14888E-2</c:v>
                </c:pt>
                <c:pt idx="9">
                  <c:v>1.0634600000000001</c:v>
                </c:pt>
              </c:numCache>
            </c:numRef>
          </c:xVal>
          <c:yVal>
            <c:numRef>
              <c:f>'YZ10'!$D$11:$D$30</c:f>
              <c:numCache>
                <c:formatCode>General</c:formatCode>
                <c:ptCount val="20"/>
                <c:pt idx="0">
                  <c:v>3.5742099999999999</c:v>
                </c:pt>
                <c:pt idx="1">
                  <c:v>4.3459399999999997</c:v>
                </c:pt>
                <c:pt idx="2">
                  <c:v>4.8909599999999998</c:v>
                </c:pt>
                <c:pt idx="3">
                  <c:v>5.2224599999999999</c:v>
                </c:pt>
                <c:pt idx="4">
                  <c:v>5.3479799999999997</c:v>
                </c:pt>
                <c:pt idx="5">
                  <c:v>5.2521599999999999</c:v>
                </c:pt>
                <c:pt idx="6">
                  <c:v>4.9588999999999999</c:v>
                </c:pt>
                <c:pt idx="7">
                  <c:v>4.4748999999999999</c:v>
                </c:pt>
                <c:pt idx="8">
                  <c:v>3.8017300000000001</c:v>
                </c:pt>
                <c:pt idx="9">
                  <c:v>3.0911400000000002</c:v>
                </c:pt>
              </c:numCache>
            </c:numRef>
          </c:yVal>
          <c:bubbleSize>
            <c:numRef>
              <c:f>'YZ10'!$E$11:$E$30</c:f>
              <c:numCache>
                <c:formatCode>General</c:formatCode>
                <c:ptCount val="20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</c:v>
                </c:pt>
              </c:numCache>
            </c:numRef>
          </c:bubbleSize>
          <c:bubble3D val="1"/>
        </c:ser>
        <c:bubbleScale val="15"/>
        <c:axId val="117548928"/>
        <c:axId val="117550464"/>
      </c:bubbleChart>
      <c:valAx>
        <c:axId val="117548928"/>
        <c:scaling>
          <c:orientation val="minMax"/>
          <c:max val="5.5"/>
          <c:min val="-3.5"/>
        </c:scaling>
        <c:delete val="1"/>
        <c:axPos val="b"/>
        <c:numFmt formatCode="General" sourceLinked="1"/>
        <c:tickLblPos val="none"/>
        <c:crossAx val="117550464"/>
        <c:crosses val="autoZero"/>
        <c:crossBetween val="midCat"/>
        <c:minorUnit val="0.2"/>
      </c:valAx>
      <c:valAx>
        <c:axId val="117550464"/>
        <c:scaling>
          <c:orientation val="minMax"/>
          <c:max val="6.5"/>
          <c:min val="0.5"/>
        </c:scaling>
        <c:delete val="1"/>
        <c:axPos val="l"/>
        <c:numFmt formatCode="General" sourceLinked="1"/>
        <c:tickLblPos val="none"/>
        <c:crossAx val="117548928"/>
        <c:crosses val="autoZero"/>
        <c:crossBetween val="midCat"/>
        <c:minorUnit val="0.2"/>
      </c:valAx>
      <c:spPr>
        <a:noFill/>
        <a:ln w="25400">
          <a:noFill/>
        </a:ln>
      </c:spPr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161925</xdr:rowOff>
    </xdr:from>
    <xdr:to>
      <xdr:col>10</xdr:col>
      <xdr:colOff>685800</xdr:colOff>
      <xdr:row>72</xdr:row>
      <xdr:rowOff>161925</xdr:rowOff>
    </xdr:to>
    <xdr:graphicFrame macro="">
      <xdr:nvGraphicFramePr>
        <xdr:cNvPr id="39" name="グラフ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48</xdr:row>
      <xdr:rowOff>161925</xdr:rowOff>
    </xdr:from>
    <xdr:to>
      <xdr:col>2</xdr:col>
      <xdr:colOff>266700</xdr:colOff>
      <xdr:row>72</xdr:row>
      <xdr:rowOff>151125</xdr:rowOff>
    </xdr:to>
    <xdr:cxnSp macro="">
      <xdr:nvCxnSpPr>
        <xdr:cNvPr id="55" name="直線コネクタ 54"/>
        <xdr:cNvCxnSpPr/>
      </xdr:nvCxnSpPr>
      <xdr:spPr>
        <a:xfrm>
          <a:off x="1638300" y="8420100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49</xdr:row>
      <xdr:rowOff>0</xdr:rowOff>
    </xdr:from>
    <xdr:to>
      <xdr:col>9</xdr:col>
      <xdr:colOff>390525</xdr:colOff>
      <xdr:row>72</xdr:row>
      <xdr:rowOff>160650</xdr:rowOff>
    </xdr:to>
    <xdr:cxnSp macro="">
      <xdr:nvCxnSpPr>
        <xdr:cNvPr id="58" name="直線コネクタ 57"/>
        <xdr:cNvCxnSpPr/>
      </xdr:nvCxnSpPr>
      <xdr:spPr>
        <a:xfrm>
          <a:off x="6562725" y="8429625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70</xdr:row>
      <xdr:rowOff>152400</xdr:rowOff>
    </xdr:from>
    <xdr:to>
      <xdr:col>9</xdr:col>
      <xdr:colOff>371625</xdr:colOff>
      <xdr:row>70</xdr:row>
      <xdr:rowOff>152402</xdr:rowOff>
    </xdr:to>
    <xdr:cxnSp macro="">
      <xdr:nvCxnSpPr>
        <xdr:cNvPr id="62" name="直線コネクタ 61"/>
        <xdr:cNvCxnSpPr/>
      </xdr:nvCxnSpPr>
      <xdr:spPr>
        <a:xfrm flipV="1">
          <a:off x="1647825" y="121824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56</xdr:row>
      <xdr:rowOff>0</xdr:rowOff>
    </xdr:from>
    <xdr:to>
      <xdr:col>9</xdr:col>
      <xdr:colOff>371625</xdr:colOff>
      <xdr:row>56</xdr:row>
      <xdr:rowOff>2</xdr:rowOff>
    </xdr:to>
    <xdr:cxnSp macro="">
      <xdr:nvCxnSpPr>
        <xdr:cNvPr id="72" name="直線コネクタ 71"/>
        <xdr:cNvCxnSpPr/>
      </xdr:nvCxnSpPr>
      <xdr:spPr>
        <a:xfrm flipV="1">
          <a:off x="1647825" y="96297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63</xdr:row>
      <xdr:rowOff>19050</xdr:rowOff>
    </xdr:from>
    <xdr:to>
      <xdr:col>9</xdr:col>
      <xdr:colOff>447675</xdr:colOff>
      <xdr:row>63</xdr:row>
      <xdr:rowOff>133350</xdr:rowOff>
    </xdr:to>
    <xdr:grpSp>
      <xdr:nvGrpSpPr>
        <xdr:cNvPr id="60" name="グループ化 59"/>
        <xdr:cNvGrpSpPr/>
      </xdr:nvGrpSpPr>
      <xdr:grpSpPr>
        <a:xfrm>
          <a:off x="1590675" y="10858500"/>
          <a:ext cx="5029200" cy="114300"/>
          <a:chOff x="1590675" y="10848975"/>
          <a:chExt cx="5029200" cy="114300"/>
        </a:xfrm>
      </xdr:grpSpPr>
      <xdr:sp macro="" textlink="">
        <xdr:nvSpPr>
          <xdr:cNvPr id="41" name="円/楕円 40"/>
          <xdr:cNvSpPr/>
        </xdr:nvSpPr>
        <xdr:spPr>
          <a:xfrm>
            <a:off x="6515100" y="10848975"/>
            <a:ext cx="104775" cy="114300"/>
          </a:xfrm>
          <a:prstGeom prst="ellips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59" name="グループ化 58"/>
          <xdr:cNvGrpSpPr/>
        </xdr:nvGrpSpPr>
        <xdr:grpSpPr>
          <a:xfrm>
            <a:off x="1590675" y="10848975"/>
            <a:ext cx="4924425" cy="114300"/>
            <a:chOff x="1590675" y="10848975"/>
            <a:chExt cx="4924425" cy="114300"/>
          </a:xfrm>
        </xdr:grpSpPr>
        <xdr:sp macro="" textlink="">
          <xdr:nvSpPr>
            <xdr:cNvPr id="40" name="円/楕円 39"/>
            <xdr:cNvSpPr/>
          </xdr:nvSpPr>
          <xdr:spPr>
            <a:xfrm>
              <a:off x="1590675" y="10848975"/>
              <a:ext cx="104775" cy="1143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cxnSp macro="">
          <xdr:nvCxnSpPr>
            <xdr:cNvPr id="44" name="直線コネクタ 43"/>
            <xdr:cNvCxnSpPr>
              <a:stCxn id="40" idx="2"/>
              <a:endCxn id="41" idx="2"/>
            </xdr:cNvCxnSpPr>
          </xdr:nvCxnSpPr>
          <xdr:spPr>
            <a:xfrm>
              <a:off x="1590675" y="10906125"/>
              <a:ext cx="4924425" cy="0"/>
            </a:xfrm>
            <a:prstGeom prst="line">
              <a:avLst/>
            </a:prstGeom>
            <a:ln w="254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10</xdr:col>
      <xdr:colOff>666750</xdr:colOff>
      <xdr:row>72</xdr:row>
      <xdr:rowOff>160020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64</xdr:row>
      <xdr:rowOff>95250</xdr:rowOff>
    </xdr:from>
    <xdr:to>
      <xdr:col>9</xdr:col>
      <xdr:colOff>466726</xdr:colOff>
      <xdr:row>72</xdr:row>
      <xdr:rowOff>161925</xdr:rowOff>
    </xdr:to>
    <xdr:grpSp>
      <xdr:nvGrpSpPr>
        <xdr:cNvPr id="55" name="グループ化 54"/>
        <xdr:cNvGrpSpPr/>
      </xdr:nvGrpSpPr>
      <xdr:grpSpPr>
        <a:xfrm>
          <a:off x="1571625" y="11106150"/>
          <a:ext cx="5067301" cy="1438275"/>
          <a:chOff x="1571625" y="11096625"/>
          <a:chExt cx="5067301" cy="1438275"/>
        </a:xfrm>
      </xdr:grpSpPr>
      <xdr:grpSp>
        <xdr:nvGrpSpPr>
          <xdr:cNvPr id="38" name="グループ化 37"/>
          <xdr:cNvGrpSpPr/>
        </xdr:nvGrpSpPr>
        <xdr:grpSpPr>
          <a:xfrm>
            <a:off x="1638300" y="11125199"/>
            <a:ext cx="4924425" cy="1409701"/>
            <a:chOff x="1638300" y="11125199"/>
            <a:chExt cx="4924425" cy="1409701"/>
          </a:xfrm>
        </xdr:grpSpPr>
        <xdr:grpSp>
          <xdr:nvGrpSpPr>
            <xdr:cNvPr id="39" name="グループ化 38"/>
            <xdr:cNvGrpSpPr/>
          </xdr:nvGrpSpPr>
          <xdr:grpSpPr>
            <a:xfrm>
              <a:off x="1638300" y="11125199"/>
              <a:ext cx="4924425" cy="638176"/>
              <a:chOff x="1638300" y="11125199"/>
              <a:chExt cx="4924425" cy="638176"/>
            </a:xfrm>
          </xdr:grpSpPr>
          <xdr:grpSp>
            <xdr:nvGrpSpPr>
              <xdr:cNvPr id="23" name="グループ化 22"/>
              <xdr:cNvGrpSpPr/>
            </xdr:nvGrpSpPr>
            <xdr:grpSpPr>
              <a:xfrm>
                <a:off x="1638300" y="11125199"/>
                <a:ext cx="4924425" cy="628651"/>
                <a:chOff x="1638300" y="11125199"/>
                <a:chExt cx="4924425" cy="628651"/>
              </a:xfrm>
            </xdr:grpSpPr>
            <xdr:sp macro="" textlink="">
              <xdr:nvSpPr>
                <xdr:cNvPr id="6" name="正方形/長方形 5"/>
                <xdr:cNvSpPr/>
              </xdr:nvSpPr>
              <xdr:spPr>
                <a:xfrm>
                  <a:off x="1638301" y="11125199"/>
                  <a:ext cx="4924424" cy="628651"/>
                </a:xfrm>
                <a:prstGeom prst="rect">
                  <a:avLst/>
                </a:prstGeom>
                <a:noFill/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cxnSp macro="">
              <xdr:nvCxnSpPr>
                <xdr:cNvPr id="10" name="直線コネクタ 9"/>
                <xdr:cNvCxnSpPr/>
              </xdr:nvCxnSpPr>
              <xdr:spPr>
                <a:xfrm flipV="1">
                  <a:off x="1638300" y="11239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2" name="直線コネクタ 11"/>
                <xdr:cNvCxnSpPr/>
              </xdr:nvCxnSpPr>
              <xdr:spPr>
                <a:xfrm flipV="1">
                  <a:off x="1638300" y="1136332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" name="直線コネクタ 12"/>
                <xdr:cNvCxnSpPr/>
              </xdr:nvCxnSpPr>
              <xdr:spPr>
                <a:xfrm flipV="1">
                  <a:off x="1638300" y="1149667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4" name="直線コネクタ 13"/>
                <xdr:cNvCxnSpPr/>
              </xdr:nvCxnSpPr>
              <xdr:spPr>
                <a:xfrm flipV="1">
                  <a:off x="1638300" y="11620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6" name="直線コネクタ 15"/>
              <xdr:cNvCxnSpPr/>
            </xdr:nvCxnSpPr>
            <xdr:spPr>
              <a:xfrm>
                <a:off x="191452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" name="直線コネクタ 19"/>
              <xdr:cNvCxnSpPr/>
            </xdr:nvCxnSpPr>
            <xdr:spPr>
              <a:xfrm>
                <a:off x="2190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直線コネクタ 20"/>
              <xdr:cNvCxnSpPr/>
            </xdr:nvCxnSpPr>
            <xdr:spPr>
              <a:xfrm>
                <a:off x="24574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直線コネクタ 21"/>
              <xdr:cNvCxnSpPr/>
            </xdr:nvCxnSpPr>
            <xdr:spPr>
              <a:xfrm>
                <a:off x="27336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直線コネクタ 24"/>
              <xdr:cNvCxnSpPr/>
            </xdr:nvCxnSpPr>
            <xdr:spPr>
              <a:xfrm>
                <a:off x="30099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直線コネクタ 25"/>
              <xdr:cNvCxnSpPr/>
            </xdr:nvCxnSpPr>
            <xdr:spPr>
              <a:xfrm>
                <a:off x="32766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直線コネクタ 26"/>
              <xdr:cNvCxnSpPr/>
            </xdr:nvCxnSpPr>
            <xdr:spPr>
              <a:xfrm>
                <a:off x="35623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直線コネクタ 27"/>
              <xdr:cNvCxnSpPr/>
            </xdr:nvCxnSpPr>
            <xdr:spPr>
              <a:xfrm>
                <a:off x="38290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直線コネクタ 28"/>
              <xdr:cNvCxnSpPr/>
            </xdr:nvCxnSpPr>
            <xdr:spPr>
              <a:xfrm>
                <a:off x="4095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/>
              <xdr:cNvCxnSpPr/>
            </xdr:nvCxnSpPr>
            <xdr:spPr>
              <a:xfrm>
                <a:off x="43719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コネクタ 30"/>
              <xdr:cNvCxnSpPr/>
            </xdr:nvCxnSpPr>
            <xdr:spPr>
              <a:xfrm>
                <a:off x="46482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コネクタ 31"/>
              <xdr:cNvCxnSpPr/>
            </xdr:nvCxnSpPr>
            <xdr:spPr>
              <a:xfrm>
                <a:off x="49339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直線コネクタ 32"/>
              <xdr:cNvCxnSpPr/>
            </xdr:nvCxnSpPr>
            <xdr:spPr>
              <a:xfrm>
                <a:off x="52006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" name="直線コネクタ 33"/>
              <xdr:cNvCxnSpPr/>
            </xdr:nvCxnSpPr>
            <xdr:spPr>
              <a:xfrm>
                <a:off x="54673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直線コネクタ 34"/>
              <xdr:cNvCxnSpPr/>
            </xdr:nvCxnSpPr>
            <xdr:spPr>
              <a:xfrm>
                <a:off x="57435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" name="直線コネクタ 35"/>
              <xdr:cNvCxnSpPr/>
            </xdr:nvCxnSpPr>
            <xdr:spPr>
              <a:xfrm>
                <a:off x="60102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" name="直線コネクタ 36"/>
              <xdr:cNvCxnSpPr/>
            </xdr:nvCxnSpPr>
            <xdr:spPr>
              <a:xfrm>
                <a:off x="62865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41" name="直線コネクタ 40"/>
            <xdr:cNvCxnSpPr/>
          </xdr:nvCxnSpPr>
          <xdr:spPr>
            <a:xfrm>
              <a:off x="1638300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直線コネクタ 44"/>
            <xdr:cNvCxnSpPr/>
          </xdr:nvCxnSpPr>
          <xdr:spPr>
            <a:xfrm>
              <a:off x="6562725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2" name="グループ化 7"/>
          <xdr:cNvGrpSpPr/>
        </xdr:nvGrpSpPr>
        <xdr:grpSpPr>
          <a:xfrm>
            <a:off x="1571625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44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46" name="円/楕円 45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47" name="円/楕円 46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grpSp>
        <xdr:nvGrpSpPr>
          <xdr:cNvPr id="49" name="グループ化 7"/>
          <xdr:cNvGrpSpPr/>
        </xdr:nvGrpSpPr>
        <xdr:grpSpPr>
          <a:xfrm>
            <a:off x="6496050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50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51" name="円/楕円 50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52" name="円/楕円 51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48</xdr:row>
      <xdr:rowOff>171449</xdr:rowOff>
    </xdr:from>
    <xdr:to>
      <xdr:col>10</xdr:col>
      <xdr:colOff>669924</xdr:colOff>
      <xdr:row>72</xdr:row>
      <xdr:rowOff>161924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64</xdr:row>
      <xdr:rowOff>123825</xdr:rowOff>
    </xdr:from>
    <xdr:to>
      <xdr:col>5</xdr:col>
      <xdr:colOff>19051</xdr:colOff>
      <xdr:row>72</xdr:row>
      <xdr:rowOff>161925</xdr:rowOff>
    </xdr:to>
    <xdr:grpSp>
      <xdr:nvGrpSpPr>
        <xdr:cNvPr id="3" name="グループ化 2"/>
        <xdr:cNvGrpSpPr/>
      </xdr:nvGrpSpPr>
      <xdr:grpSpPr>
        <a:xfrm>
          <a:off x="3305175" y="11134725"/>
          <a:ext cx="142876" cy="1409700"/>
          <a:chOff x="3305175" y="11125200"/>
          <a:chExt cx="142876" cy="1409700"/>
        </a:xfrm>
      </xdr:grpSpPr>
      <xdr:grpSp>
        <xdr:nvGrpSpPr>
          <xdr:cNvPr id="4" name="グループ化 7"/>
          <xdr:cNvGrpSpPr/>
        </xdr:nvGrpSpPr>
        <xdr:grpSpPr>
          <a:xfrm>
            <a:off x="3305175" y="11125200"/>
            <a:ext cx="142876" cy="695325"/>
            <a:chOff x="4333875" y="10953750"/>
            <a:chExt cx="142876" cy="695325"/>
          </a:xfrm>
        </xdr:grpSpPr>
        <xdr:sp macro="" textlink="">
          <xdr:nvSpPr>
            <xdr:cNvPr id="6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7" name="円/楕円 6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cxnSp macro="">
        <xdr:nvCxnSpPr>
          <xdr:cNvPr id="5" name="直線コネクタ 4"/>
          <xdr:cNvCxnSpPr>
            <a:stCxn id="8" idx="0"/>
          </xdr:cNvCxnSpPr>
        </xdr:nvCxnSpPr>
        <xdr:spPr>
          <a:xfrm flipH="1">
            <a:off x="3371850" y="11744325"/>
            <a:ext cx="4763" cy="790575"/>
          </a:xfrm>
          <a:prstGeom prst="line">
            <a:avLst/>
          </a:prstGeom>
          <a:ln w="1270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161925</xdr:rowOff>
    </xdr:from>
    <xdr:to>
      <xdr:col>10</xdr:col>
      <xdr:colOff>685800</xdr:colOff>
      <xdr:row>72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48</xdr:row>
      <xdr:rowOff>161925</xdr:rowOff>
    </xdr:from>
    <xdr:to>
      <xdr:col>2</xdr:col>
      <xdr:colOff>266700</xdr:colOff>
      <xdr:row>72</xdr:row>
      <xdr:rowOff>151125</xdr:rowOff>
    </xdr:to>
    <xdr:cxnSp macro="">
      <xdr:nvCxnSpPr>
        <xdr:cNvPr id="3" name="直線コネクタ 2"/>
        <xdr:cNvCxnSpPr/>
      </xdr:nvCxnSpPr>
      <xdr:spPr>
        <a:xfrm>
          <a:off x="1638300" y="8420100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49</xdr:row>
      <xdr:rowOff>0</xdr:rowOff>
    </xdr:from>
    <xdr:to>
      <xdr:col>9</xdr:col>
      <xdr:colOff>390525</xdr:colOff>
      <xdr:row>72</xdr:row>
      <xdr:rowOff>160650</xdr:rowOff>
    </xdr:to>
    <xdr:cxnSp macro="">
      <xdr:nvCxnSpPr>
        <xdr:cNvPr id="4" name="直線コネクタ 3"/>
        <xdr:cNvCxnSpPr/>
      </xdr:nvCxnSpPr>
      <xdr:spPr>
        <a:xfrm>
          <a:off x="6562725" y="8429625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70</xdr:row>
      <xdr:rowOff>152400</xdr:rowOff>
    </xdr:from>
    <xdr:to>
      <xdr:col>9</xdr:col>
      <xdr:colOff>371625</xdr:colOff>
      <xdr:row>70</xdr:row>
      <xdr:rowOff>152402</xdr:rowOff>
    </xdr:to>
    <xdr:cxnSp macro="">
      <xdr:nvCxnSpPr>
        <xdr:cNvPr id="5" name="直線コネクタ 4"/>
        <xdr:cNvCxnSpPr/>
      </xdr:nvCxnSpPr>
      <xdr:spPr>
        <a:xfrm flipV="1">
          <a:off x="1647825" y="121824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56</xdr:row>
      <xdr:rowOff>0</xdr:rowOff>
    </xdr:from>
    <xdr:to>
      <xdr:col>9</xdr:col>
      <xdr:colOff>371625</xdr:colOff>
      <xdr:row>56</xdr:row>
      <xdr:rowOff>2</xdr:rowOff>
    </xdr:to>
    <xdr:cxnSp macro="">
      <xdr:nvCxnSpPr>
        <xdr:cNvPr id="6" name="直線コネクタ 5"/>
        <xdr:cNvCxnSpPr/>
      </xdr:nvCxnSpPr>
      <xdr:spPr>
        <a:xfrm flipV="1">
          <a:off x="1647825" y="96297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63</xdr:row>
      <xdr:rowOff>19050</xdr:rowOff>
    </xdr:from>
    <xdr:to>
      <xdr:col>9</xdr:col>
      <xdr:colOff>447675</xdr:colOff>
      <xdr:row>63</xdr:row>
      <xdr:rowOff>133350</xdr:rowOff>
    </xdr:to>
    <xdr:grpSp>
      <xdr:nvGrpSpPr>
        <xdr:cNvPr id="7" name="グループ化 6"/>
        <xdr:cNvGrpSpPr/>
      </xdr:nvGrpSpPr>
      <xdr:grpSpPr>
        <a:xfrm>
          <a:off x="1590675" y="10858500"/>
          <a:ext cx="5029200" cy="114300"/>
          <a:chOff x="1590675" y="10848975"/>
          <a:chExt cx="5029200" cy="114300"/>
        </a:xfrm>
      </xdr:grpSpPr>
      <xdr:sp macro="" textlink="">
        <xdr:nvSpPr>
          <xdr:cNvPr id="8" name="円/楕円 7"/>
          <xdr:cNvSpPr/>
        </xdr:nvSpPr>
        <xdr:spPr>
          <a:xfrm>
            <a:off x="6515100" y="10848975"/>
            <a:ext cx="104775" cy="114300"/>
          </a:xfrm>
          <a:prstGeom prst="ellips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9" name="グループ化 58"/>
          <xdr:cNvGrpSpPr/>
        </xdr:nvGrpSpPr>
        <xdr:grpSpPr>
          <a:xfrm>
            <a:off x="1590675" y="10848975"/>
            <a:ext cx="4924425" cy="114300"/>
            <a:chOff x="1590675" y="10848975"/>
            <a:chExt cx="4924425" cy="114300"/>
          </a:xfrm>
        </xdr:grpSpPr>
        <xdr:sp macro="" textlink="">
          <xdr:nvSpPr>
            <xdr:cNvPr id="10" name="円/楕円 9"/>
            <xdr:cNvSpPr/>
          </xdr:nvSpPr>
          <xdr:spPr>
            <a:xfrm>
              <a:off x="1590675" y="10848975"/>
              <a:ext cx="104775" cy="1143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cxnSp macro="">
          <xdr:nvCxnSpPr>
            <xdr:cNvPr id="11" name="直線コネクタ 10"/>
            <xdr:cNvCxnSpPr>
              <a:stCxn id="10" idx="2"/>
              <a:endCxn id="8" idx="2"/>
            </xdr:cNvCxnSpPr>
          </xdr:nvCxnSpPr>
          <xdr:spPr>
            <a:xfrm>
              <a:off x="1590675" y="10906125"/>
              <a:ext cx="4924425" cy="0"/>
            </a:xfrm>
            <a:prstGeom prst="line">
              <a:avLst/>
            </a:prstGeom>
            <a:ln w="254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10</xdr:col>
      <xdr:colOff>666750</xdr:colOff>
      <xdr:row>72</xdr:row>
      <xdr:rowOff>160020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64</xdr:row>
      <xdr:rowOff>95250</xdr:rowOff>
    </xdr:from>
    <xdr:to>
      <xdr:col>9</xdr:col>
      <xdr:colOff>466726</xdr:colOff>
      <xdr:row>72</xdr:row>
      <xdr:rowOff>161925</xdr:rowOff>
    </xdr:to>
    <xdr:grpSp>
      <xdr:nvGrpSpPr>
        <xdr:cNvPr id="3" name="グループ化 2"/>
        <xdr:cNvGrpSpPr/>
      </xdr:nvGrpSpPr>
      <xdr:grpSpPr>
        <a:xfrm>
          <a:off x="1571625" y="11106150"/>
          <a:ext cx="5067301" cy="1438275"/>
          <a:chOff x="1571625" y="11096625"/>
          <a:chExt cx="5067301" cy="1438275"/>
        </a:xfrm>
      </xdr:grpSpPr>
      <xdr:grpSp>
        <xdr:nvGrpSpPr>
          <xdr:cNvPr id="4" name="グループ化 37"/>
          <xdr:cNvGrpSpPr/>
        </xdr:nvGrpSpPr>
        <xdr:grpSpPr>
          <a:xfrm>
            <a:off x="1638300" y="11125199"/>
            <a:ext cx="4924425" cy="1409701"/>
            <a:chOff x="1638300" y="11125199"/>
            <a:chExt cx="4924425" cy="1409701"/>
          </a:xfrm>
        </xdr:grpSpPr>
        <xdr:grpSp>
          <xdr:nvGrpSpPr>
            <xdr:cNvPr id="13" name="グループ化 38"/>
            <xdr:cNvGrpSpPr/>
          </xdr:nvGrpSpPr>
          <xdr:grpSpPr>
            <a:xfrm>
              <a:off x="1638300" y="11125199"/>
              <a:ext cx="4924425" cy="638176"/>
              <a:chOff x="1638300" y="11125199"/>
              <a:chExt cx="4924425" cy="638176"/>
            </a:xfrm>
          </xdr:grpSpPr>
          <xdr:grpSp>
            <xdr:nvGrpSpPr>
              <xdr:cNvPr id="16" name="グループ化 22"/>
              <xdr:cNvGrpSpPr/>
            </xdr:nvGrpSpPr>
            <xdr:grpSpPr>
              <a:xfrm>
                <a:off x="1638300" y="11125199"/>
                <a:ext cx="4924425" cy="628651"/>
                <a:chOff x="1638300" y="11125199"/>
                <a:chExt cx="4924425" cy="628651"/>
              </a:xfrm>
            </xdr:grpSpPr>
            <xdr:sp macro="" textlink="">
              <xdr:nvSpPr>
                <xdr:cNvPr id="34" name="正方形/長方形 5"/>
                <xdr:cNvSpPr/>
              </xdr:nvSpPr>
              <xdr:spPr>
                <a:xfrm>
                  <a:off x="1638301" y="11125199"/>
                  <a:ext cx="4924424" cy="628651"/>
                </a:xfrm>
                <a:prstGeom prst="rect">
                  <a:avLst/>
                </a:prstGeom>
                <a:noFill/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cxnSp macro="">
              <xdr:nvCxnSpPr>
                <xdr:cNvPr id="35" name="直線コネクタ 34"/>
                <xdr:cNvCxnSpPr/>
              </xdr:nvCxnSpPr>
              <xdr:spPr>
                <a:xfrm flipV="1">
                  <a:off x="1638300" y="11239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" name="直線コネクタ 35"/>
                <xdr:cNvCxnSpPr/>
              </xdr:nvCxnSpPr>
              <xdr:spPr>
                <a:xfrm flipV="1">
                  <a:off x="1638300" y="1136332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" name="直線コネクタ 12"/>
                <xdr:cNvCxnSpPr/>
              </xdr:nvCxnSpPr>
              <xdr:spPr>
                <a:xfrm flipV="1">
                  <a:off x="1638300" y="1149667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8" name="直線コネクタ 37"/>
                <xdr:cNvCxnSpPr/>
              </xdr:nvCxnSpPr>
              <xdr:spPr>
                <a:xfrm flipV="1">
                  <a:off x="1638300" y="11620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7" name="直線コネクタ 15"/>
              <xdr:cNvCxnSpPr/>
            </xdr:nvCxnSpPr>
            <xdr:spPr>
              <a:xfrm>
                <a:off x="191452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コネクタ 17"/>
              <xdr:cNvCxnSpPr/>
            </xdr:nvCxnSpPr>
            <xdr:spPr>
              <a:xfrm>
                <a:off x="2190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" name="直線コネクタ 18"/>
              <xdr:cNvCxnSpPr/>
            </xdr:nvCxnSpPr>
            <xdr:spPr>
              <a:xfrm>
                <a:off x="24574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" name="直線コネクタ 19"/>
              <xdr:cNvCxnSpPr/>
            </xdr:nvCxnSpPr>
            <xdr:spPr>
              <a:xfrm>
                <a:off x="27336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直線コネクタ 20"/>
              <xdr:cNvCxnSpPr/>
            </xdr:nvCxnSpPr>
            <xdr:spPr>
              <a:xfrm>
                <a:off x="30099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直線コネクタ 21"/>
              <xdr:cNvCxnSpPr/>
            </xdr:nvCxnSpPr>
            <xdr:spPr>
              <a:xfrm>
                <a:off x="32766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直線コネクタ 22"/>
              <xdr:cNvCxnSpPr/>
            </xdr:nvCxnSpPr>
            <xdr:spPr>
              <a:xfrm>
                <a:off x="35623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直線コネクタ 23"/>
              <xdr:cNvCxnSpPr/>
            </xdr:nvCxnSpPr>
            <xdr:spPr>
              <a:xfrm>
                <a:off x="38290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直線コネクタ 24"/>
              <xdr:cNvCxnSpPr/>
            </xdr:nvCxnSpPr>
            <xdr:spPr>
              <a:xfrm>
                <a:off x="4095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直線コネクタ 25"/>
              <xdr:cNvCxnSpPr/>
            </xdr:nvCxnSpPr>
            <xdr:spPr>
              <a:xfrm>
                <a:off x="43719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直線コネクタ 26"/>
              <xdr:cNvCxnSpPr/>
            </xdr:nvCxnSpPr>
            <xdr:spPr>
              <a:xfrm>
                <a:off x="46482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直線コネクタ 27"/>
              <xdr:cNvCxnSpPr/>
            </xdr:nvCxnSpPr>
            <xdr:spPr>
              <a:xfrm>
                <a:off x="49339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直線コネクタ 28"/>
              <xdr:cNvCxnSpPr/>
            </xdr:nvCxnSpPr>
            <xdr:spPr>
              <a:xfrm>
                <a:off x="52006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/>
              <xdr:cNvCxnSpPr/>
            </xdr:nvCxnSpPr>
            <xdr:spPr>
              <a:xfrm>
                <a:off x="54673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コネクタ 30"/>
              <xdr:cNvCxnSpPr/>
            </xdr:nvCxnSpPr>
            <xdr:spPr>
              <a:xfrm>
                <a:off x="57435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コネクタ 31"/>
              <xdr:cNvCxnSpPr/>
            </xdr:nvCxnSpPr>
            <xdr:spPr>
              <a:xfrm>
                <a:off x="60102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直線コネクタ 32"/>
              <xdr:cNvCxnSpPr/>
            </xdr:nvCxnSpPr>
            <xdr:spPr>
              <a:xfrm>
                <a:off x="62865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4" name="直線コネクタ 13"/>
            <xdr:cNvCxnSpPr/>
          </xdr:nvCxnSpPr>
          <xdr:spPr>
            <a:xfrm>
              <a:off x="1638300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/>
            <xdr:cNvCxnSpPr/>
          </xdr:nvCxnSpPr>
          <xdr:spPr>
            <a:xfrm>
              <a:off x="6562725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7"/>
          <xdr:cNvGrpSpPr/>
        </xdr:nvGrpSpPr>
        <xdr:grpSpPr>
          <a:xfrm>
            <a:off x="1571625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10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1" name="円/楕円 10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2" name="円/楕円 11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grpSp>
        <xdr:nvGrpSpPr>
          <xdr:cNvPr id="6" name="グループ化 7"/>
          <xdr:cNvGrpSpPr/>
        </xdr:nvGrpSpPr>
        <xdr:grpSpPr>
          <a:xfrm>
            <a:off x="6496050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7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9" name="円/楕円 8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48</xdr:row>
      <xdr:rowOff>171449</xdr:rowOff>
    </xdr:from>
    <xdr:to>
      <xdr:col>10</xdr:col>
      <xdr:colOff>669924</xdr:colOff>
      <xdr:row>72</xdr:row>
      <xdr:rowOff>161924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64</xdr:row>
      <xdr:rowOff>123825</xdr:rowOff>
    </xdr:from>
    <xdr:to>
      <xdr:col>5</xdr:col>
      <xdr:colOff>19051</xdr:colOff>
      <xdr:row>72</xdr:row>
      <xdr:rowOff>161925</xdr:rowOff>
    </xdr:to>
    <xdr:grpSp>
      <xdr:nvGrpSpPr>
        <xdr:cNvPr id="15" name="グループ化 14"/>
        <xdr:cNvGrpSpPr/>
      </xdr:nvGrpSpPr>
      <xdr:grpSpPr>
        <a:xfrm>
          <a:off x="3305175" y="11134725"/>
          <a:ext cx="142876" cy="1409700"/>
          <a:chOff x="3305175" y="11125200"/>
          <a:chExt cx="142876" cy="1409700"/>
        </a:xfrm>
      </xdr:grpSpPr>
      <xdr:grpSp>
        <xdr:nvGrpSpPr>
          <xdr:cNvPr id="8" name="グループ化 7"/>
          <xdr:cNvGrpSpPr/>
        </xdr:nvGrpSpPr>
        <xdr:grpSpPr>
          <a:xfrm>
            <a:off x="3305175" y="11125200"/>
            <a:ext cx="142876" cy="695325"/>
            <a:chOff x="4333875" y="10953750"/>
            <a:chExt cx="142876" cy="695325"/>
          </a:xfrm>
        </xdr:grpSpPr>
        <xdr:sp macro="" textlink="">
          <xdr:nvSpPr>
            <xdr:cNvPr id="4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5" name="円/楕円 4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7" name="円/楕円 6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cxnSp macro="">
        <xdr:nvCxnSpPr>
          <xdr:cNvPr id="10" name="直線コネクタ 9"/>
          <xdr:cNvCxnSpPr>
            <a:stCxn id="7" idx="0"/>
          </xdr:cNvCxnSpPr>
        </xdr:nvCxnSpPr>
        <xdr:spPr>
          <a:xfrm flipH="1">
            <a:off x="3371850" y="11744325"/>
            <a:ext cx="4763" cy="790575"/>
          </a:xfrm>
          <a:prstGeom prst="line">
            <a:avLst/>
          </a:prstGeom>
          <a:ln w="1270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161925</xdr:rowOff>
    </xdr:from>
    <xdr:to>
      <xdr:col>10</xdr:col>
      <xdr:colOff>685800</xdr:colOff>
      <xdr:row>72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48</xdr:row>
      <xdr:rowOff>161925</xdr:rowOff>
    </xdr:from>
    <xdr:to>
      <xdr:col>2</xdr:col>
      <xdr:colOff>266700</xdr:colOff>
      <xdr:row>72</xdr:row>
      <xdr:rowOff>151125</xdr:rowOff>
    </xdr:to>
    <xdr:cxnSp macro="">
      <xdr:nvCxnSpPr>
        <xdr:cNvPr id="3" name="直線コネクタ 2"/>
        <xdr:cNvCxnSpPr/>
      </xdr:nvCxnSpPr>
      <xdr:spPr>
        <a:xfrm>
          <a:off x="1638300" y="8420100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49</xdr:row>
      <xdr:rowOff>0</xdr:rowOff>
    </xdr:from>
    <xdr:to>
      <xdr:col>9</xdr:col>
      <xdr:colOff>390525</xdr:colOff>
      <xdr:row>72</xdr:row>
      <xdr:rowOff>160650</xdr:rowOff>
    </xdr:to>
    <xdr:cxnSp macro="">
      <xdr:nvCxnSpPr>
        <xdr:cNvPr id="4" name="直線コネクタ 3"/>
        <xdr:cNvCxnSpPr/>
      </xdr:nvCxnSpPr>
      <xdr:spPr>
        <a:xfrm>
          <a:off x="6562725" y="8429625"/>
          <a:ext cx="0" cy="4104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70</xdr:row>
      <xdr:rowOff>152400</xdr:rowOff>
    </xdr:from>
    <xdr:to>
      <xdr:col>9</xdr:col>
      <xdr:colOff>371625</xdr:colOff>
      <xdr:row>70</xdr:row>
      <xdr:rowOff>152402</xdr:rowOff>
    </xdr:to>
    <xdr:cxnSp macro="">
      <xdr:nvCxnSpPr>
        <xdr:cNvPr id="5" name="直線コネクタ 4"/>
        <xdr:cNvCxnSpPr/>
      </xdr:nvCxnSpPr>
      <xdr:spPr>
        <a:xfrm flipV="1">
          <a:off x="1647825" y="121824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56</xdr:row>
      <xdr:rowOff>0</xdr:rowOff>
    </xdr:from>
    <xdr:to>
      <xdr:col>9</xdr:col>
      <xdr:colOff>371625</xdr:colOff>
      <xdr:row>56</xdr:row>
      <xdr:rowOff>2</xdr:rowOff>
    </xdr:to>
    <xdr:cxnSp macro="">
      <xdr:nvCxnSpPr>
        <xdr:cNvPr id="6" name="直線コネクタ 5"/>
        <xdr:cNvCxnSpPr/>
      </xdr:nvCxnSpPr>
      <xdr:spPr>
        <a:xfrm flipV="1">
          <a:off x="1647825" y="9629775"/>
          <a:ext cx="4896000" cy="2"/>
        </a:xfrm>
        <a:prstGeom prst="line">
          <a:avLst/>
        </a:prstGeom>
        <a:ln w="127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63</xdr:row>
      <xdr:rowOff>19050</xdr:rowOff>
    </xdr:from>
    <xdr:to>
      <xdr:col>9</xdr:col>
      <xdr:colOff>447675</xdr:colOff>
      <xdr:row>63</xdr:row>
      <xdr:rowOff>133350</xdr:rowOff>
    </xdr:to>
    <xdr:grpSp>
      <xdr:nvGrpSpPr>
        <xdr:cNvPr id="7" name="グループ化 6"/>
        <xdr:cNvGrpSpPr/>
      </xdr:nvGrpSpPr>
      <xdr:grpSpPr>
        <a:xfrm>
          <a:off x="1590675" y="10858500"/>
          <a:ext cx="5029200" cy="114300"/>
          <a:chOff x="1590675" y="10848975"/>
          <a:chExt cx="5029200" cy="114300"/>
        </a:xfrm>
      </xdr:grpSpPr>
      <xdr:sp macro="" textlink="">
        <xdr:nvSpPr>
          <xdr:cNvPr id="8" name="円/楕円 7"/>
          <xdr:cNvSpPr/>
        </xdr:nvSpPr>
        <xdr:spPr>
          <a:xfrm>
            <a:off x="6515100" y="10848975"/>
            <a:ext cx="104775" cy="114300"/>
          </a:xfrm>
          <a:prstGeom prst="ellips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grpSp>
        <xdr:nvGrpSpPr>
          <xdr:cNvPr id="9" name="グループ化 58"/>
          <xdr:cNvGrpSpPr/>
        </xdr:nvGrpSpPr>
        <xdr:grpSpPr>
          <a:xfrm>
            <a:off x="1590675" y="10848975"/>
            <a:ext cx="4924425" cy="114300"/>
            <a:chOff x="1590675" y="10848975"/>
            <a:chExt cx="4924425" cy="114300"/>
          </a:xfrm>
        </xdr:grpSpPr>
        <xdr:sp macro="" textlink="">
          <xdr:nvSpPr>
            <xdr:cNvPr id="10" name="円/楕円 9"/>
            <xdr:cNvSpPr/>
          </xdr:nvSpPr>
          <xdr:spPr>
            <a:xfrm>
              <a:off x="1590675" y="10848975"/>
              <a:ext cx="104775" cy="1143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cxnSp macro="">
          <xdr:nvCxnSpPr>
            <xdr:cNvPr id="11" name="直線コネクタ 10"/>
            <xdr:cNvCxnSpPr>
              <a:stCxn id="10" idx="2"/>
              <a:endCxn id="8" idx="2"/>
            </xdr:cNvCxnSpPr>
          </xdr:nvCxnSpPr>
          <xdr:spPr>
            <a:xfrm>
              <a:off x="1590675" y="10906125"/>
              <a:ext cx="4924425" cy="0"/>
            </a:xfrm>
            <a:prstGeom prst="line">
              <a:avLst/>
            </a:prstGeom>
            <a:ln w="254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10</xdr:col>
      <xdr:colOff>666750</xdr:colOff>
      <xdr:row>72</xdr:row>
      <xdr:rowOff>160020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64</xdr:row>
      <xdr:rowOff>95250</xdr:rowOff>
    </xdr:from>
    <xdr:to>
      <xdr:col>9</xdr:col>
      <xdr:colOff>466726</xdr:colOff>
      <xdr:row>72</xdr:row>
      <xdr:rowOff>161925</xdr:rowOff>
    </xdr:to>
    <xdr:grpSp>
      <xdr:nvGrpSpPr>
        <xdr:cNvPr id="3" name="グループ化 2"/>
        <xdr:cNvGrpSpPr/>
      </xdr:nvGrpSpPr>
      <xdr:grpSpPr>
        <a:xfrm>
          <a:off x="1571625" y="11106150"/>
          <a:ext cx="5067301" cy="1438275"/>
          <a:chOff x="1571625" y="11096625"/>
          <a:chExt cx="5067301" cy="1438275"/>
        </a:xfrm>
      </xdr:grpSpPr>
      <xdr:grpSp>
        <xdr:nvGrpSpPr>
          <xdr:cNvPr id="4" name="グループ化 37"/>
          <xdr:cNvGrpSpPr/>
        </xdr:nvGrpSpPr>
        <xdr:grpSpPr>
          <a:xfrm>
            <a:off x="1638300" y="11125199"/>
            <a:ext cx="4924425" cy="1409701"/>
            <a:chOff x="1638300" y="11125199"/>
            <a:chExt cx="4924425" cy="1409701"/>
          </a:xfrm>
        </xdr:grpSpPr>
        <xdr:grpSp>
          <xdr:nvGrpSpPr>
            <xdr:cNvPr id="13" name="グループ化 38"/>
            <xdr:cNvGrpSpPr/>
          </xdr:nvGrpSpPr>
          <xdr:grpSpPr>
            <a:xfrm>
              <a:off x="1638300" y="11125199"/>
              <a:ext cx="4924425" cy="638176"/>
              <a:chOff x="1638300" y="11125199"/>
              <a:chExt cx="4924425" cy="638176"/>
            </a:xfrm>
          </xdr:grpSpPr>
          <xdr:grpSp>
            <xdr:nvGrpSpPr>
              <xdr:cNvPr id="16" name="グループ化 22"/>
              <xdr:cNvGrpSpPr/>
            </xdr:nvGrpSpPr>
            <xdr:grpSpPr>
              <a:xfrm>
                <a:off x="1638300" y="11125199"/>
                <a:ext cx="4924425" cy="628651"/>
                <a:chOff x="1638300" y="11125199"/>
                <a:chExt cx="4924425" cy="628651"/>
              </a:xfrm>
            </xdr:grpSpPr>
            <xdr:sp macro="" textlink="">
              <xdr:nvSpPr>
                <xdr:cNvPr id="34" name="正方形/長方形 5"/>
                <xdr:cNvSpPr/>
              </xdr:nvSpPr>
              <xdr:spPr>
                <a:xfrm>
                  <a:off x="1638301" y="11125199"/>
                  <a:ext cx="4924424" cy="628651"/>
                </a:xfrm>
                <a:prstGeom prst="rect">
                  <a:avLst/>
                </a:prstGeom>
                <a:noFill/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rtlCol="0" anchor="ctr"/>
                <a:lstStyle/>
                <a:p>
                  <a:pPr algn="ctr"/>
                  <a:endParaRPr kumimoji="1" lang="ja-JP" altLang="en-US" sz="1100"/>
                </a:p>
              </xdr:txBody>
            </xdr:sp>
            <xdr:cxnSp macro="">
              <xdr:nvCxnSpPr>
                <xdr:cNvPr id="35" name="直線コネクタ 34"/>
                <xdr:cNvCxnSpPr/>
              </xdr:nvCxnSpPr>
              <xdr:spPr>
                <a:xfrm flipV="1">
                  <a:off x="1638300" y="11239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" name="直線コネクタ 35"/>
                <xdr:cNvCxnSpPr/>
              </xdr:nvCxnSpPr>
              <xdr:spPr>
                <a:xfrm flipV="1">
                  <a:off x="1638300" y="1136332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" name="直線コネクタ 12"/>
                <xdr:cNvCxnSpPr/>
              </xdr:nvCxnSpPr>
              <xdr:spPr>
                <a:xfrm flipV="1">
                  <a:off x="1638300" y="11496675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8" name="直線コネクタ 37"/>
                <xdr:cNvCxnSpPr/>
              </xdr:nvCxnSpPr>
              <xdr:spPr>
                <a:xfrm flipV="1">
                  <a:off x="1638300" y="11620500"/>
                  <a:ext cx="4924425" cy="9526"/>
                </a:xfrm>
                <a:prstGeom prst="line">
                  <a:avLst/>
                </a:prstGeom>
                <a:ln w="12700">
                  <a:solidFill>
                    <a:schemeClr val="bg1">
                      <a:lumMod val="6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7" name="直線コネクタ 15"/>
              <xdr:cNvCxnSpPr/>
            </xdr:nvCxnSpPr>
            <xdr:spPr>
              <a:xfrm>
                <a:off x="191452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コネクタ 17"/>
              <xdr:cNvCxnSpPr/>
            </xdr:nvCxnSpPr>
            <xdr:spPr>
              <a:xfrm>
                <a:off x="2190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" name="直線コネクタ 18"/>
              <xdr:cNvCxnSpPr/>
            </xdr:nvCxnSpPr>
            <xdr:spPr>
              <a:xfrm>
                <a:off x="24574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" name="直線コネクタ 19"/>
              <xdr:cNvCxnSpPr/>
            </xdr:nvCxnSpPr>
            <xdr:spPr>
              <a:xfrm>
                <a:off x="27336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直線コネクタ 20"/>
              <xdr:cNvCxnSpPr/>
            </xdr:nvCxnSpPr>
            <xdr:spPr>
              <a:xfrm>
                <a:off x="30099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直線コネクタ 21"/>
              <xdr:cNvCxnSpPr/>
            </xdr:nvCxnSpPr>
            <xdr:spPr>
              <a:xfrm>
                <a:off x="32766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直線コネクタ 22"/>
              <xdr:cNvCxnSpPr/>
            </xdr:nvCxnSpPr>
            <xdr:spPr>
              <a:xfrm>
                <a:off x="35623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直線コネクタ 23"/>
              <xdr:cNvCxnSpPr/>
            </xdr:nvCxnSpPr>
            <xdr:spPr>
              <a:xfrm>
                <a:off x="38290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直線コネクタ 24"/>
              <xdr:cNvCxnSpPr/>
            </xdr:nvCxnSpPr>
            <xdr:spPr>
              <a:xfrm>
                <a:off x="40957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直線コネクタ 25"/>
              <xdr:cNvCxnSpPr/>
            </xdr:nvCxnSpPr>
            <xdr:spPr>
              <a:xfrm>
                <a:off x="43719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" name="直線コネクタ 26"/>
              <xdr:cNvCxnSpPr/>
            </xdr:nvCxnSpPr>
            <xdr:spPr>
              <a:xfrm>
                <a:off x="46482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" name="直線コネクタ 27"/>
              <xdr:cNvCxnSpPr/>
            </xdr:nvCxnSpPr>
            <xdr:spPr>
              <a:xfrm>
                <a:off x="493395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直線コネクタ 28"/>
              <xdr:cNvCxnSpPr/>
            </xdr:nvCxnSpPr>
            <xdr:spPr>
              <a:xfrm>
                <a:off x="52006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コネクタ 29"/>
              <xdr:cNvCxnSpPr/>
            </xdr:nvCxnSpPr>
            <xdr:spPr>
              <a:xfrm>
                <a:off x="5467350" y="11134725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直線コネクタ 30"/>
              <xdr:cNvCxnSpPr/>
            </xdr:nvCxnSpPr>
            <xdr:spPr>
              <a:xfrm>
                <a:off x="57435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" name="直線コネクタ 31"/>
              <xdr:cNvCxnSpPr/>
            </xdr:nvCxnSpPr>
            <xdr:spPr>
              <a:xfrm>
                <a:off x="6010275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直線コネクタ 32"/>
              <xdr:cNvCxnSpPr/>
            </xdr:nvCxnSpPr>
            <xdr:spPr>
              <a:xfrm>
                <a:off x="6286500" y="11125200"/>
                <a:ext cx="0" cy="628650"/>
              </a:xfrm>
              <a:prstGeom prst="line">
                <a:avLst/>
              </a:prstGeom>
              <a:ln w="12700">
                <a:solidFill>
                  <a:schemeClr val="bg1">
                    <a:lumMod val="6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4" name="直線コネクタ 13"/>
            <xdr:cNvCxnSpPr/>
          </xdr:nvCxnSpPr>
          <xdr:spPr>
            <a:xfrm>
              <a:off x="1638300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直線コネクタ 14"/>
            <xdr:cNvCxnSpPr/>
          </xdr:nvCxnSpPr>
          <xdr:spPr>
            <a:xfrm>
              <a:off x="6562725" y="11134725"/>
              <a:ext cx="0" cy="1400175"/>
            </a:xfrm>
            <a:prstGeom prst="line">
              <a:avLst/>
            </a:prstGeom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7"/>
          <xdr:cNvGrpSpPr/>
        </xdr:nvGrpSpPr>
        <xdr:grpSpPr>
          <a:xfrm>
            <a:off x="1571625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10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1" name="円/楕円 10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2" name="円/楕円 11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grpSp>
        <xdr:nvGrpSpPr>
          <xdr:cNvPr id="6" name="グループ化 7"/>
          <xdr:cNvGrpSpPr/>
        </xdr:nvGrpSpPr>
        <xdr:grpSpPr>
          <a:xfrm>
            <a:off x="6496050" y="11096625"/>
            <a:ext cx="142876" cy="695325"/>
            <a:chOff x="4333875" y="10953750"/>
            <a:chExt cx="142876" cy="695325"/>
          </a:xfrm>
        </xdr:grpSpPr>
        <xdr:sp macro="" textlink="">
          <xdr:nvSpPr>
            <xdr:cNvPr id="7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9" name="円/楕円 8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48</xdr:row>
      <xdr:rowOff>171449</xdr:rowOff>
    </xdr:from>
    <xdr:to>
      <xdr:col>10</xdr:col>
      <xdr:colOff>669924</xdr:colOff>
      <xdr:row>72</xdr:row>
      <xdr:rowOff>161924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64</xdr:row>
      <xdr:rowOff>123825</xdr:rowOff>
    </xdr:from>
    <xdr:to>
      <xdr:col>5</xdr:col>
      <xdr:colOff>19051</xdr:colOff>
      <xdr:row>72</xdr:row>
      <xdr:rowOff>161925</xdr:rowOff>
    </xdr:to>
    <xdr:grpSp>
      <xdr:nvGrpSpPr>
        <xdr:cNvPr id="3" name="グループ化 2"/>
        <xdr:cNvGrpSpPr/>
      </xdr:nvGrpSpPr>
      <xdr:grpSpPr>
        <a:xfrm>
          <a:off x="3305175" y="11134725"/>
          <a:ext cx="142876" cy="1409700"/>
          <a:chOff x="3305175" y="11125200"/>
          <a:chExt cx="142876" cy="1409700"/>
        </a:xfrm>
      </xdr:grpSpPr>
      <xdr:grpSp>
        <xdr:nvGrpSpPr>
          <xdr:cNvPr id="4" name="グループ化 7"/>
          <xdr:cNvGrpSpPr/>
        </xdr:nvGrpSpPr>
        <xdr:grpSpPr>
          <a:xfrm>
            <a:off x="3305175" y="11125200"/>
            <a:ext cx="142876" cy="695325"/>
            <a:chOff x="4333875" y="10953750"/>
            <a:chExt cx="142876" cy="695325"/>
          </a:xfrm>
        </xdr:grpSpPr>
        <xdr:sp macro="" textlink="">
          <xdr:nvSpPr>
            <xdr:cNvPr id="6" name="正方形/長方形 3"/>
            <xdr:cNvSpPr/>
          </xdr:nvSpPr>
          <xdr:spPr>
            <a:xfrm>
              <a:off x="4333876" y="11001375"/>
              <a:ext cx="142874" cy="600075"/>
            </a:xfrm>
            <a:prstGeom prst="rect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7" name="円/楕円 6"/>
            <xdr:cNvSpPr/>
          </xdr:nvSpPr>
          <xdr:spPr>
            <a:xfrm>
              <a:off x="4333875" y="10953750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8" name="円/楕円 7"/>
            <xdr:cNvSpPr/>
          </xdr:nvSpPr>
          <xdr:spPr>
            <a:xfrm>
              <a:off x="4333875" y="11572875"/>
              <a:ext cx="142876" cy="762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</xdr:grpSp>
      <xdr:cxnSp macro="">
        <xdr:nvCxnSpPr>
          <xdr:cNvPr id="5" name="直線コネクタ 4"/>
          <xdr:cNvCxnSpPr>
            <a:stCxn id="8" idx="0"/>
          </xdr:cNvCxnSpPr>
        </xdr:nvCxnSpPr>
        <xdr:spPr>
          <a:xfrm flipH="1">
            <a:off x="3371850" y="11744325"/>
            <a:ext cx="4763" cy="790575"/>
          </a:xfrm>
          <a:prstGeom prst="line">
            <a:avLst/>
          </a:prstGeom>
          <a:ln w="12700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01"/>
  <sheetViews>
    <sheetView tabSelected="1" workbookViewId="0"/>
  </sheetViews>
  <sheetFormatPr defaultRowHeight="13.5"/>
  <sheetData>
    <row r="1" spans="1:11">
      <c r="A1" s="1">
        <v>0</v>
      </c>
      <c r="B1" s="1"/>
      <c r="C1" s="1"/>
      <c r="D1" s="1"/>
      <c r="E1" s="1"/>
      <c r="F1" s="1"/>
      <c r="G1" s="1"/>
      <c r="H1" s="1"/>
      <c r="I1" s="1">
        <v>6.5764100000000001</v>
      </c>
      <c r="J1" s="1">
        <v>-1.5017199999999999</v>
      </c>
      <c r="K1" s="1">
        <v>2.5882700000000001</v>
      </c>
    </row>
    <row r="2" spans="1:11">
      <c r="A2" s="1">
        <v>3.3333299999999998E-3</v>
      </c>
      <c r="B2" s="1"/>
      <c r="C2" s="1"/>
      <c r="D2" s="1"/>
      <c r="E2" s="1"/>
      <c r="F2" s="1"/>
      <c r="G2" s="1"/>
      <c r="H2" s="1"/>
      <c r="I2" s="1">
        <v>6.5840100000000001</v>
      </c>
      <c r="J2" s="1">
        <v>-1.49813</v>
      </c>
      <c r="K2" s="1">
        <v>2.6137700000000001</v>
      </c>
    </row>
    <row r="3" spans="1:11">
      <c r="A3" s="1">
        <v>6.6666700000000004E-3</v>
      </c>
      <c r="B3" s="1"/>
      <c r="C3" s="1"/>
      <c r="D3" s="1"/>
      <c r="E3" s="1"/>
      <c r="F3" s="1"/>
      <c r="G3" s="1"/>
      <c r="H3" s="1"/>
      <c r="I3" s="1">
        <v>6.5916300000000003</v>
      </c>
      <c r="J3" s="1">
        <v>-1.49454</v>
      </c>
      <c r="K3" s="1">
        <v>2.6394500000000001</v>
      </c>
    </row>
    <row r="4" spans="1:11">
      <c r="A4" s="1">
        <v>0.01</v>
      </c>
      <c r="B4" s="1"/>
      <c r="C4" s="1"/>
      <c r="D4" s="1"/>
      <c r="E4" s="1"/>
      <c r="F4" s="1"/>
      <c r="G4" s="1"/>
      <c r="H4" s="1"/>
      <c r="I4" s="1">
        <v>6.5992199999999999</v>
      </c>
      <c r="J4" s="1">
        <v>-1.49095</v>
      </c>
      <c r="K4" s="1">
        <v>2.6652399999999998</v>
      </c>
    </row>
    <row r="5" spans="1:11">
      <c r="A5" s="1">
        <v>1.3333299999999999E-2</v>
      </c>
      <c r="B5" s="1"/>
      <c r="C5" s="1"/>
      <c r="D5" s="1"/>
      <c r="E5" s="1"/>
      <c r="F5" s="1"/>
      <c r="G5" s="1"/>
      <c r="H5" s="1"/>
      <c r="I5" s="1">
        <v>6.6067400000000003</v>
      </c>
      <c r="J5" s="1">
        <v>-1.4873700000000001</v>
      </c>
      <c r="K5" s="1">
        <v>2.6910799999999999</v>
      </c>
    </row>
    <row r="6" spans="1:11">
      <c r="A6" s="1">
        <v>1.66667E-2</v>
      </c>
      <c r="B6" s="1"/>
      <c r="C6" s="1"/>
      <c r="D6" s="1"/>
      <c r="E6" s="1"/>
      <c r="F6" s="1"/>
      <c r="G6" s="1"/>
      <c r="H6" s="1"/>
      <c r="I6" s="1">
        <v>6.61416</v>
      </c>
      <c r="J6" s="1">
        <v>-1.4838199999999999</v>
      </c>
      <c r="K6" s="1">
        <v>2.71692</v>
      </c>
    </row>
    <row r="7" spans="1:11">
      <c r="A7" s="1">
        <v>0.02</v>
      </c>
      <c r="B7" s="1"/>
      <c r="C7" s="1"/>
      <c r="D7" s="1"/>
      <c r="E7" s="1"/>
      <c r="F7" s="1"/>
      <c r="G7" s="1"/>
      <c r="H7" s="1"/>
      <c r="I7" s="1">
        <v>6.6214700000000004</v>
      </c>
      <c r="J7" s="1">
        <v>-1.4802900000000001</v>
      </c>
      <c r="K7" s="1">
        <v>2.7427299999999999</v>
      </c>
    </row>
    <row r="8" spans="1:11">
      <c r="A8" s="1">
        <v>2.3333300000000001E-2</v>
      </c>
      <c r="B8" s="1"/>
      <c r="C8" s="1"/>
      <c r="D8" s="1"/>
      <c r="E8" s="1"/>
      <c r="F8" s="1"/>
      <c r="G8" s="1"/>
      <c r="H8" s="1"/>
      <c r="I8" s="1">
        <v>6.6286500000000004</v>
      </c>
      <c r="J8" s="1">
        <v>-1.47679</v>
      </c>
      <c r="K8" s="1">
        <v>2.7684600000000001</v>
      </c>
    </row>
    <row r="9" spans="1:11">
      <c r="A9" s="1">
        <v>2.6666700000000002E-2</v>
      </c>
      <c r="B9" s="1"/>
      <c r="C9" s="1"/>
      <c r="D9" s="1"/>
      <c r="E9" s="1"/>
      <c r="F9" s="1"/>
      <c r="G9" s="1"/>
      <c r="H9" s="1"/>
      <c r="I9" s="1">
        <v>6.6356900000000003</v>
      </c>
      <c r="J9" s="1">
        <v>-1.4733400000000001</v>
      </c>
      <c r="K9" s="1">
        <v>2.7940800000000001</v>
      </c>
    </row>
    <row r="10" spans="1:11">
      <c r="A10" s="1">
        <v>0.03</v>
      </c>
      <c r="B10" s="1"/>
      <c r="C10" s="1"/>
      <c r="D10" s="1"/>
      <c r="E10" s="1"/>
      <c r="F10" s="1"/>
      <c r="G10" s="1"/>
      <c r="H10" s="1"/>
      <c r="I10" s="1">
        <v>6.6425900000000002</v>
      </c>
      <c r="J10" s="1">
        <v>-1.4699199999999999</v>
      </c>
      <c r="K10" s="1">
        <v>2.8195700000000001</v>
      </c>
    </row>
    <row r="11" spans="1:11">
      <c r="A11" s="1">
        <v>3.3333300000000003E-2</v>
      </c>
      <c r="B11" s="1"/>
      <c r="C11" s="1"/>
      <c r="D11" s="1"/>
      <c r="E11" s="1"/>
      <c r="F11" s="1"/>
      <c r="G11" s="1"/>
      <c r="H11" s="1"/>
      <c r="I11" s="1">
        <v>6.6493399999999996</v>
      </c>
      <c r="J11" s="1">
        <v>-1.4665600000000001</v>
      </c>
      <c r="K11" s="1">
        <v>2.8449200000000001</v>
      </c>
    </row>
    <row r="12" spans="1:11">
      <c r="A12" s="1">
        <v>3.6666700000000003E-2</v>
      </c>
      <c r="B12" s="1"/>
      <c r="C12" s="1"/>
      <c r="D12" s="1"/>
      <c r="E12" s="1"/>
      <c r="F12" s="1"/>
      <c r="G12" s="1"/>
      <c r="H12" s="1"/>
      <c r="I12" s="1">
        <v>6.6559400000000002</v>
      </c>
      <c r="J12" s="1">
        <v>-1.4632400000000001</v>
      </c>
      <c r="K12" s="1">
        <v>2.8700999999999999</v>
      </c>
    </row>
    <row r="13" spans="1:11">
      <c r="A13" s="1">
        <v>0.04</v>
      </c>
      <c r="B13" s="1"/>
      <c r="C13" s="1"/>
      <c r="D13" s="1"/>
      <c r="E13" s="1"/>
      <c r="F13" s="1"/>
      <c r="G13" s="1"/>
      <c r="H13" s="1"/>
      <c r="I13" s="1">
        <v>6.6624100000000004</v>
      </c>
      <c r="J13" s="1">
        <v>-1.4599800000000001</v>
      </c>
      <c r="K13" s="1">
        <v>2.8951099999999999</v>
      </c>
    </row>
    <row r="14" spans="1:11">
      <c r="A14" s="1">
        <v>4.3333299999999998E-2</v>
      </c>
      <c r="B14" s="1"/>
      <c r="C14" s="1"/>
      <c r="D14" s="1"/>
      <c r="E14" s="1"/>
      <c r="F14" s="1"/>
      <c r="G14" s="1"/>
      <c r="H14" s="1"/>
      <c r="I14" s="1">
        <v>6.6687500000000002</v>
      </c>
      <c r="J14" s="1">
        <v>-1.4567699999999999</v>
      </c>
      <c r="K14" s="1">
        <v>2.91995</v>
      </c>
    </row>
    <row r="15" spans="1:11">
      <c r="A15" s="1">
        <v>4.6666699999999998E-2</v>
      </c>
      <c r="B15" s="1"/>
      <c r="C15" s="1"/>
      <c r="D15" s="1"/>
      <c r="E15" s="1"/>
      <c r="F15" s="1"/>
      <c r="G15" s="1"/>
      <c r="H15" s="1"/>
      <c r="I15" s="1">
        <v>6.6749700000000001</v>
      </c>
      <c r="J15" s="1">
        <v>-1.4536</v>
      </c>
      <c r="K15" s="1">
        <v>2.9446099999999999</v>
      </c>
    </row>
    <row r="16" spans="1:11">
      <c r="A16" s="1">
        <v>0.05</v>
      </c>
      <c r="B16" s="1"/>
      <c r="C16" s="1"/>
      <c r="D16" s="1"/>
      <c r="E16" s="1"/>
      <c r="F16" s="1"/>
      <c r="G16" s="1"/>
      <c r="H16" s="1"/>
      <c r="I16" s="1">
        <v>6.6810900000000002</v>
      </c>
      <c r="J16" s="1">
        <v>-1.4504699999999999</v>
      </c>
      <c r="K16" s="1">
        <v>2.9691100000000001</v>
      </c>
    </row>
    <row r="17" spans="1:11">
      <c r="A17" s="1">
        <v>5.33333E-2</v>
      </c>
      <c r="B17" s="1"/>
      <c r="C17" s="1"/>
      <c r="D17" s="1"/>
      <c r="E17" s="1"/>
      <c r="F17" s="1"/>
      <c r="G17" s="1"/>
      <c r="H17" s="1"/>
      <c r="I17" s="1">
        <v>6.6871400000000003</v>
      </c>
      <c r="J17" s="1">
        <v>-1.44737</v>
      </c>
      <c r="K17" s="1">
        <v>2.9934500000000002</v>
      </c>
    </row>
    <row r="18" spans="1:11">
      <c r="A18" s="1">
        <v>5.66667E-2</v>
      </c>
      <c r="B18" s="1"/>
      <c r="C18" s="1"/>
      <c r="D18" s="2"/>
      <c r="E18" s="2"/>
      <c r="F18" s="1"/>
      <c r="G18" s="1"/>
      <c r="H18" s="1"/>
      <c r="I18" s="1">
        <v>6.6931200000000004</v>
      </c>
      <c r="J18" s="1">
        <v>-1.44428</v>
      </c>
      <c r="K18" s="1">
        <v>3.01762</v>
      </c>
    </row>
    <row r="19" spans="1:11">
      <c r="A19" s="1">
        <v>0.06</v>
      </c>
      <c r="B19" s="1"/>
      <c r="C19" s="1"/>
      <c r="D19" s="2"/>
      <c r="E19" s="2"/>
      <c r="F19" s="1"/>
      <c r="G19" s="1"/>
      <c r="H19" s="1"/>
      <c r="I19" s="1">
        <v>6.6990600000000002</v>
      </c>
      <c r="J19" s="1">
        <v>-1.4412100000000001</v>
      </c>
      <c r="K19" s="1">
        <v>3.0416500000000002</v>
      </c>
    </row>
    <row r="20" spans="1:11">
      <c r="A20" s="1">
        <v>6.3333299999999995E-2</v>
      </c>
      <c r="B20" s="1"/>
      <c r="C20" s="1"/>
      <c r="D20" s="2"/>
      <c r="E20" s="2"/>
      <c r="F20" s="1"/>
      <c r="G20" s="1"/>
      <c r="H20" s="1"/>
      <c r="I20" s="1">
        <v>6.7049599999999998</v>
      </c>
      <c r="J20" s="1">
        <v>-1.43815</v>
      </c>
      <c r="K20" s="1">
        <v>3.0655399999999999</v>
      </c>
    </row>
    <row r="21" spans="1:11">
      <c r="A21" s="1">
        <v>6.6666699999999995E-2</v>
      </c>
      <c r="B21" s="1"/>
      <c r="C21" s="1"/>
      <c r="D21" s="2"/>
      <c r="E21" s="3"/>
      <c r="F21" s="1"/>
      <c r="G21" s="1"/>
      <c r="H21" s="1"/>
      <c r="I21" s="1">
        <v>6.71082</v>
      </c>
      <c r="J21" s="1">
        <v>-1.4351100000000001</v>
      </c>
      <c r="K21" s="1">
        <v>3.0893000000000002</v>
      </c>
    </row>
    <row r="22" spans="1:11">
      <c r="A22" s="1">
        <v>7.0000000000000007E-2</v>
      </c>
      <c r="B22" s="1"/>
      <c r="C22" s="1"/>
      <c r="D22" s="2"/>
      <c r="E22" s="1"/>
      <c r="F22" s="1"/>
      <c r="G22" s="1"/>
      <c r="H22" s="1"/>
      <c r="I22" s="1">
        <v>6.7166399999999999</v>
      </c>
      <c r="J22" s="1">
        <v>-1.43208</v>
      </c>
      <c r="K22" s="1">
        <v>3.11294</v>
      </c>
    </row>
    <row r="23" spans="1:11">
      <c r="A23" s="1">
        <v>7.3333300000000004E-2</v>
      </c>
      <c r="B23" s="1"/>
      <c r="C23" s="1"/>
      <c r="D23" s="1"/>
      <c r="E23" s="1"/>
      <c r="F23" s="1"/>
      <c r="G23" s="1"/>
      <c r="H23" s="1"/>
      <c r="I23" s="1">
        <v>6.7224300000000001</v>
      </c>
      <c r="J23" s="1">
        <v>-1.42909</v>
      </c>
      <c r="K23" s="1">
        <v>3.13646</v>
      </c>
    </row>
    <row r="24" spans="1:11">
      <c r="A24" s="1">
        <v>7.6666700000000004E-2</v>
      </c>
      <c r="B24" s="1"/>
      <c r="C24" s="1"/>
      <c r="D24" s="1"/>
      <c r="E24" s="1"/>
      <c r="F24" s="1"/>
      <c r="G24" s="1"/>
      <c r="H24" s="1"/>
      <c r="I24" s="1">
        <v>6.7281700000000004</v>
      </c>
      <c r="J24" s="1">
        <v>-1.4261200000000001</v>
      </c>
      <c r="K24" s="1">
        <v>3.1598600000000001</v>
      </c>
    </row>
    <row r="25" spans="1:11">
      <c r="A25" s="1">
        <v>0.08</v>
      </c>
      <c r="B25" s="1"/>
      <c r="C25" s="1"/>
      <c r="D25" s="1"/>
      <c r="E25" s="1"/>
      <c r="F25" s="1"/>
      <c r="G25" s="1"/>
      <c r="H25" s="1"/>
      <c r="I25" s="1">
        <v>6.7338500000000003</v>
      </c>
      <c r="J25" s="1">
        <v>-1.4232</v>
      </c>
      <c r="K25" s="1">
        <v>3.1831299999999998</v>
      </c>
    </row>
    <row r="26" spans="1:11">
      <c r="A26" s="1">
        <v>8.3333299999999999E-2</v>
      </c>
      <c r="B26" s="1"/>
      <c r="C26" s="1"/>
      <c r="D26" s="1"/>
      <c r="E26" s="1"/>
      <c r="F26" s="1"/>
      <c r="G26" s="1"/>
      <c r="H26" s="1"/>
      <c r="I26" s="1">
        <v>6.7394800000000004</v>
      </c>
      <c r="J26" s="1">
        <v>-1.42032</v>
      </c>
      <c r="K26" s="1">
        <v>3.2062499999999998</v>
      </c>
    </row>
    <row r="27" spans="1:11">
      <c r="A27" s="1">
        <v>8.6666699999999999E-2</v>
      </c>
      <c r="B27" s="1"/>
      <c r="C27" s="1"/>
      <c r="D27" s="1"/>
      <c r="E27" s="1"/>
      <c r="F27" s="1"/>
      <c r="G27" s="1"/>
      <c r="H27" s="1"/>
      <c r="I27" s="1">
        <v>6.74505</v>
      </c>
      <c r="J27" s="1">
        <v>-1.4175</v>
      </c>
      <c r="K27" s="1">
        <v>3.2292200000000002</v>
      </c>
    </row>
    <row r="28" spans="1:11">
      <c r="A28" s="1">
        <v>0.09</v>
      </c>
      <c r="B28" s="1"/>
      <c r="C28" s="1"/>
      <c r="D28" s="1"/>
      <c r="E28" s="1"/>
      <c r="F28" s="1"/>
      <c r="G28" s="1"/>
      <c r="H28" s="1"/>
      <c r="I28" s="1">
        <v>6.7505600000000001</v>
      </c>
      <c r="J28" s="1">
        <v>-1.41472</v>
      </c>
      <c r="K28" s="1">
        <v>3.2520199999999999</v>
      </c>
    </row>
    <row r="29" spans="1:11">
      <c r="A29" s="1">
        <v>9.3333299999999994E-2</v>
      </c>
      <c r="B29" s="1"/>
      <c r="C29" s="1"/>
      <c r="D29" s="1"/>
      <c r="E29" s="1"/>
      <c r="F29" s="1"/>
      <c r="G29" s="1"/>
      <c r="H29" s="1"/>
      <c r="I29" s="1">
        <v>6.7560500000000001</v>
      </c>
      <c r="J29" s="1">
        <v>-1.41198</v>
      </c>
      <c r="K29" s="1">
        <v>3.2746499999999998</v>
      </c>
    </row>
    <row r="30" spans="1:11">
      <c r="A30" s="1">
        <v>9.6666699999999994E-2</v>
      </c>
      <c r="B30" s="1"/>
      <c r="C30" s="1"/>
      <c r="D30" s="1"/>
      <c r="E30" s="1"/>
      <c r="F30" s="1"/>
      <c r="G30" s="1"/>
      <c r="H30" s="1"/>
      <c r="I30" s="1">
        <v>6.7615100000000004</v>
      </c>
      <c r="J30" s="1">
        <v>-1.40927</v>
      </c>
      <c r="K30" s="1">
        <v>3.2971200000000001</v>
      </c>
    </row>
    <row r="31" spans="1:11">
      <c r="A31" s="1">
        <v>0.1</v>
      </c>
      <c r="B31" s="1"/>
      <c r="C31" s="1"/>
      <c r="D31" s="1"/>
      <c r="E31" s="1"/>
      <c r="F31" s="1"/>
      <c r="G31" s="1"/>
      <c r="H31" s="1"/>
      <c r="I31" s="1">
        <v>6.7670000000000003</v>
      </c>
      <c r="J31" s="1">
        <v>-1.40656</v>
      </c>
      <c r="K31" s="1">
        <v>3.3193999999999999</v>
      </c>
    </row>
    <row r="32" spans="1:11">
      <c r="A32" s="1">
        <v>0.10333299999999999</v>
      </c>
      <c r="B32" s="1"/>
      <c r="C32" s="1"/>
      <c r="D32" s="1"/>
      <c r="E32" s="1"/>
      <c r="F32" s="1"/>
      <c r="G32" s="1"/>
      <c r="H32" s="1"/>
      <c r="I32" s="1">
        <v>6.7725400000000002</v>
      </c>
      <c r="J32" s="1">
        <v>-1.4038200000000001</v>
      </c>
      <c r="K32" s="1">
        <v>3.3414999999999999</v>
      </c>
    </row>
    <row r="33" spans="1:11">
      <c r="A33" s="1">
        <v>0.106667</v>
      </c>
      <c r="B33" s="1"/>
      <c r="C33" s="1"/>
      <c r="D33" s="1"/>
      <c r="E33" s="1"/>
      <c r="F33" s="1"/>
      <c r="G33" s="1"/>
      <c r="H33" s="1"/>
      <c r="I33" s="1">
        <v>6.7781599999999997</v>
      </c>
      <c r="J33" s="1">
        <v>-1.40103</v>
      </c>
      <c r="K33" s="1">
        <v>3.3634300000000001</v>
      </c>
    </row>
    <row r="34" spans="1:11">
      <c r="A34" s="1">
        <v>0.11</v>
      </c>
      <c r="B34" s="1"/>
      <c r="C34" s="1"/>
      <c r="D34" s="1"/>
      <c r="E34" s="1"/>
      <c r="F34" s="1"/>
      <c r="G34" s="1"/>
      <c r="H34" s="1"/>
      <c r="I34" s="1">
        <v>6.7838799999999999</v>
      </c>
      <c r="J34" s="1">
        <v>-1.39818</v>
      </c>
      <c r="K34" s="1">
        <v>3.3851800000000001</v>
      </c>
    </row>
    <row r="35" spans="1:11">
      <c r="A35" s="1">
        <v>0.113333</v>
      </c>
      <c r="B35" s="1"/>
      <c r="C35" s="1"/>
      <c r="D35" s="1"/>
      <c r="E35" s="1"/>
      <c r="F35" s="1"/>
      <c r="G35" s="1"/>
      <c r="H35" s="1"/>
      <c r="I35" s="1">
        <v>6.7897400000000001</v>
      </c>
      <c r="J35" s="1">
        <v>-1.39527</v>
      </c>
      <c r="K35" s="1">
        <v>3.4067599999999998</v>
      </c>
    </row>
    <row r="36" spans="1:11">
      <c r="A36" s="1">
        <v>0.11666700000000001</v>
      </c>
      <c r="B36" s="1"/>
      <c r="C36" s="1"/>
      <c r="D36" s="1"/>
      <c r="E36" s="1"/>
      <c r="F36" s="1"/>
      <c r="G36" s="1"/>
      <c r="H36" s="1"/>
      <c r="I36" s="1">
        <v>6.7957400000000003</v>
      </c>
      <c r="J36" s="1">
        <v>-1.39228</v>
      </c>
      <c r="K36" s="1">
        <v>3.4281600000000001</v>
      </c>
    </row>
    <row r="37" spans="1:11">
      <c r="A37" s="1">
        <v>0.12</v>
      </c>
      <c r="B37" s="1"/>
      <c r="C37" s="1"/>
      <c r="D37" s="1"/>
      <c r="E37" s="1"/>
      <c r="F37" s="1"/>
      <c r="G37" s="1"/>
      <c r="H37" s="1"/>
      <c r="I37" s="1">
        <v>6.8018900000000002</v>
      </c>
      <c r="J37" s="1">
        <v>-1.3892199999999999</v>
      </c>
      <c r="K37" s="1">
        <v>3.4494199999999999</v>
      </c>
    </row>
    <row r="38" spans="1:11">
      <c r="A38" s="1">
        <v>0.123333</v>
      </c>
      <c r="B38" s="1"/>
      <c r="C38" s="1"/>
      <c r="D38" s="1"/>
      <c r="E38" s="1"/>
      <c r="F38" s="1"/>
      <c r="G38" s="1"/>
      <c r="H38" s="1"/>
      <c r="I38" s="1">
        <v>6.8082099999999999</v>
      </c>
      <c r="J38" s="1">
        <v>-1.38609</v>
      </c>
      <c r="K38" s="1">
        <v>3.47052</v>
      </c>
    </row>
    <row r="39" spans="1:11">
      <c r="A39" s="1">
        <v>0.126667</v>
      </c>
      <c r="B39" s="1"/>
      <c r="C39" s="1"/>
      <c r="D39" s="1"/>
      <c r="E39" s="1"/>
      <c r="F39" s="1"/>
      <c r="G39" s="1"/>
      <c r="H39" s="1"/>
      <c r="I39" s="1">
        <v>6.8147000000000002</v>
      </c>
      <c r="J39" s="1">
        <v>-1.3828800000000001</v>
      </c>
      <c r="K39" s="1">
        <v>3.4914900000000002</v>
      </c>
    </row>
    <row r="40" spans="1:11">
      <c r="A40" s="1">
        <v>0.13</v>
      </c>
      <c r="B40" s="1"/>
      <c r="C40" s="1"/>
      <c r="D40" s="1"/>
      <c r="E40" s="1"/>
      <c r="F40" s="1"/>
      <c r="G40" s="1"/>
      <c r="H40" s="1"/>
      <c r="I40" s="1">
        <v>6.8213400000000002</v>
      </c>
      <c r="J40" s="1">
        <v>-1.37961</v>
      </c>
      <c r="K40" s="1">
        <v>3.51233</v>
      </c>
    </row>
    <row r="41" spans="1:11">
      <c r="A41" s="1">
        <v>0.13333300000000001</v>
      </c>
      <c r="B41" s="1"/>
      <c r="C41" s="1"/>
      <c r="D41" s="1"/>
      <c r="E41" s="1"/>
      <c r="F41" s="1"/>
      <c r="G41" s="1"/>
      <c r="H41" s="1"/>
      <c r="I41" s="1">
        <v>6.8281299999999998</v>
      </c>
      <c r="J41" s="1">
        <v>-1.3762700000000001</v>
      </c>
      <c r="K41" s="1">
        <v>3.5330699999999999</v>
      </c>
    </row>
    <row r="42" spans="1:11">
      <c r="A42" s="1">
        <v>0.13666700000000001</v>
      </c>
      <c r="B42" s="1"/>
      <c r="C42" s="1"/>
      <c r="D42" s="1"/>
      <c r="E42" s="1"/>
      <c r="F42" s="1"/>
      <c r="G42" s="1"/>
      <c r="H42" s="1"/>
      <c r="I42" s="1">
        <v>6.8350299999999997</v>
      </c>
      <c r="J42" s="1">
        <v>-1.37287</v>
      </c>
      <c r="K42" s="1">
        <v>3.55369</v>
      </c>
    </row>
    <row r="43" spans="1:11">
      <c r="A43" s="1">
        <v>0.14000000000000001</v>
      </c>
      <c r="B43" s="1"/>
      <c r="C43" s="1"/>
      <c r="D43" s="1"/>
      <c r="E43" s="1"/>
      <c r="F43" s="1"/>
      <c r="G43" s="1"/>
      <c r="H43" s="1"/>
      <c r="I43" s="1">
        <v>6.8419999999999996</v>
      </c>
      <c r="J43" s="1">
        <v>-1.36944</v>
      </c>
      <c r="K43" s="1">
        <v>3.5742099999999999</v>
      </c>
    </row>
    <row r="44" spans="1:11">
      <c r="A44" s="1">
        <v>0.14333299999999999</v>
      </c>
      <c r="B44" s="1"/>
      <c r="C44" s="1"/>
      <c r="D44" s="1"/>
      <c r="E44" s="1"/>
      <c r="F44" s="1"/>
      <c r="G44" s="1"/>
      <c r="H44" s="1"/>
      <c r="I44" s="1">
        <v>6.8490200000000003</v>
      </c>
      <c r="J44" s="1">
        <v>-1.36598</v>
      </c>
      <c r="K44" s="1">
        <v>3.5946199999999999</v>
      </c>
    </row>
    <row r="45" spans="1:11">
      <c r="A45" s="1">
        <v>0.14666699999999999</v>
      </c>
      <c r="B45" s="1"/>
      <c r="C45" s="1"/>
      <c r="D45" s="1"/>
      <c r="E45" s="1"/>
      <c r="F45" s="1"/>
      <c r="G45" s="1"/>
      <c r="H45" s="1"/>
      <c r="I45" s="1">
        <v>6.8560299999999996</v>
      </c>
      <c r="J45" s="1">
        <v>-1.3625100000000001</v>
      </c>
      <c r="K45" s="1">
        <v>3.6149300000000002</v>
      </c>
    </row>
    <row r="46" spans="1:11">
      <c r="A46" s="1">
        <v>0.15</v>
      </c>
      <c r="B46" s="1"/>
      <c r="C46" s="1"/>
      <c r="D46" s="1"/>
      <c r="E46" s="1"/>
      <c r="F46" s="1"/>
      <c r="G46" s="1"/>
      <c r="H46" s="1"/>
      <c r="I46" s="1">
        <v>6.8630100000000001</v>
      </c>
      <c r="J46" s="1">
        <v>-1.3590500000000001</v>
      </c>
      <c r="K46" s="1">
        <v>3.6351200000000001</v>
      </c>
    </row>
    <row r="47" spans="1:11">
      <c r="A47" s="1">
        <v>0.153333</v>
      </c>
      <c r="B47" s="1"/>
      <c r="C47" s="1"/>
      <c r="D47" s="1"/>
      <c r="E47" s="1"/>
      <c r="F47" s="1"/>
      <c r="G47" s="1"/>
      <c r="H47" s="1"/>
      <c r="I47" s="1">
        <v>6.8699399999999997</v>
      </c>
      <c r="J47" s="1">
        <v>-1.35561</v>
      </c>
      <c r="K47" s="1">
        <v>3.6551900000000002</v>
      </c>
    </row>
    <row r="48" spans="1:11">
      <c r="A48" s="1">
        <v>0.156667</v>
      </c>
      <c r="B48" s="1"/>
      <c r="C48" s="1"/>
      <c r="D48" s="1"/>
      <c r="E48" s="1"/>
      <c r="F48" s="1"/>
      <c r="G48" s="1"/>
      <c r="H48" s="1"/>
      <c r="I48" s="1">
        <v>6.8768000000000002</v>
      </c>
      <c r="J48" s="1">
        <v>-1.3522000000000001</v>
      </c>
      <c r="K48" s="1">
        <v>3.6751200000000002</v>
      </c>
    </row>
    <row r="49" spans="1:11">
      <c r="A49" s="1">
        <v>0.16</v>
      </c>
      <c r="B49" s="1"/>
      <c r="C49" s="1"/>
      <c r="D49" s="1"/>
      <c r="E49" s="1"/>
      <c r="F49" s="1"/>
      <c r="G49" s="1"/>
      <c r="H49" s="1"/>
      <c r="I49" s="1">
        <v>6.8835899999999999</v>
      </c>
      <c r="J49" s="1">
        <v>-1.34883</v>
      </c>
      <c r="K49" s="1">
        <v>3.6949200000000002</v>
      </c>
    </row>
    <row r="50" spans="1:11">
      <c r="A50" s="1">
        <v>0.16333300000000001</v>
      </c>
      <c r="B50" s="1"/>
      <c r="C50" s="1"/>
      <c r="D50" s="1"/>
      <c r="E50" s="1"/>
      <c r="F50" s="1"/>
      <c r="G50" s="1"/>
      <c r="H50" s="1"/>
      <c r="I50" s="1">
        <v>6.8903100000000004</v>
      </c>
      <c r="J50" s="1">
        <v>-1.3454999999999999</v>
      </c>
      <c r="K50" s="1">
        <v>3.7145600000000001</v>
      </c>
    </row>
    <row r="51" spans="1:11">
      <c r="A51" s="1">
        <v>0.16666700000000001</v>
      </c>
      <c r="B51" s="1"/>
      <c r="C51" s="1"/>
      <c r="D51" s="1"/>
      <c r="E51" s="1"/>
      <c r="F51" s="1"/>
      <c r="G51" s="1"/>
      <c r="H51" s="1"/>
      <c r="I51" s="1">
        <v>6.8969699999999996</v>
      </c>
      <c r="J51" s="1">
        <v>-1.3422099999999999</v>
      </c>
      <c r="K51" s="1">
        <v>3.7340599999999999</v>
      </c>
    </row>
    <row r="52" spans="1:11">
      <c r="A52" s="1">
        <v>0.17</v>
      </c>
      <c r="B52" s="1"/>
      <c r="C52" s="1"/>
      <c r="D52" s="1"/>
      <c r="E52" s="1"/>
      <c r="F52" s="1"/>
      <c r="G52" s="1"/>
      <c r="H52" s="1"/>
      <c r="I52" s="1">
        <v>6.9035500000000001</v>
      </c>
      <c r="J52" s="1">
        <v>-1.339</v>
      </c>
      <c r="K52" s="1">
        <v>3.7534000000000001</v>
      </c>
    </row>
    <row r="53" spans="1:11">
      <c r="A53" s="1">
        <v>0.17333299999999999</v>
      </c>
      <c r="B53" s="1"/>
      <c r="C53" s="1"/>
      <c r="D53" s="1"/>
      <c r="E53" s="1"/>
      <c r="F53" s="1"/>
      <c r="G53" s="1"/>
      <c r="H53" s="1"/>
      <c r="I53" s="1">
        <v>6.9100700000000002</v>
      </c>
      <c r="J53" s="1">
        <v>-1.33585</v>
      </c>
      <c r="K53" s="1">
        <v>3.7726000000000002</v>
      </c>
    </row>
    <row r="54" spans="1:11">
      <c r="A54" s="1">
        <v>0.17666699999999999</v>
      </c>
      <c r="B54" s="1"/>
      <c r="C54" s="1"/>
      <c r="D54" s="1"/>
      <c r="E54" s="1"/>
      <c r="F54" s="1"/>
      <c r="G54" s="1"/>
      <c r="H54" s="1"/>
      <c r="I54" s="1">
        <v>6.9165200000000002</v>
      </c>
      <c r="J54" s="1">
        <v>-1.3328</v>
      </c>
      <c r="K54" s="1">
        <v>3.7916699999999999</v>
      </c>
    </row>
    <row r="55" spans="1:11">
      <c r="A55" s="1">
        <v>0.18</v>
      </c>
      <c r="B55" s="1"/>
      <c r="C55" s="1"/>
      <c r="D55" s="1"/>
      <c r="E55" s="1"/>
      <c r="F55" s="1"/>
      <c r="G55" s="1"/>
      <c r="H55" s="1"/>
      <c r="I55" s="1">
        <v>6.9229000000000003</v>
      </c>
      <c r="J55" s="1">
        <v>-1.3298300000000001</v>
      </c>
      <c r="K55" s="1">
        <v>3.8106</v>
      </c>
    </row>
    <row r="56" spans="1:11">
      <c r="A56" s="1">
        <v>0.183333</v>
      </c>
      <c r="B56" s="1"/>
      <c r="C56" s="1"/>
      <c r="D56" s="1"/>
      <c r="E56" s="1"/>
      <c r="F56" s="1"/>
      <c r="G56" s="1"/>
      <c r="H56" s="1"/>
      <c r="I56" s="1">
        <v>6.9291999999999998</v>
      </c>
      <c r="J56" s="1">
        <v>-1.32694</v>
      </c>
      <c r="K56" s="1">
        <v>3.8294299999999999</v>
      </c>
    </row>
    <row r="57" spans="1:11">
      <c r="A57" s="1">
        <v>0.186667</v>
      </c>
      <c r="B57" s="1"/>
      <c r="C57" s="1"/>
      <c r="D57" s="1"/>
      <c r="E57" s="1"/>
      <c r="F57" s="1"/>
      <c r="G57" s="1"/>
      <c r="H57" s="1"/>
      <c r="I57" s="1">
        <v>6.9354199999999997</v>
      </c>
      <c r="J57" s="1">
        <v>-1.3241499999999999</v>
      </c>
      <c r="K57" s="1">
        <v>3.8481700000000001</v>
      </c>
    </row>
    <row r="58" spans="1:11">
      <c r="A58" s="1">
        <v>0.19</v>
      </c>
      <c r="B58" s="1"/>
      <c r="C58" s="1"/>
      <c r="D58" s="1"/>
      <c r="E58" s="1"/>
      <c r="F58" s="1"/>
      <c r="G58" s="1"/>
      <c r="H58" s="1"/>
      <c r="I58" s="1">
        <v>6.94156</v>
      </c>
      <c r="J58" s="1">
        <v>-1.3214399999999999</v>
      </c>
      <c r="K58" s="1">
        <v>3.8668100000000001</v>
      </c>
    </row>
    <row r="59" spans="1:11">
      <c r="A59" s="1">
        <v>0.193333</v>
      </c>
      <c r="B59" s="1"/>
      <c r="C59" s="1"/>
      <c r="D59" s="1"/>
      <c r="E59" s="1"/>
      <c r="F59" s="1"/>
      <c r="G59" s="1"/>
      <c r="H59" s="1"/>
      <c r="I59" s="1">
        <v>6.9476100000000001</v>
      </c>
      <c r="J59" s="1">
        <v>-1.31881</v>
      </c>
      <c r="K59" s="1">
        <v>3.8853900000000001</v>
      </c>
    </row>
    <row r="60" spans="1:11">
      <c r="A60" s="1">
        <v>0.19666700000000001</v>
      </c>
      <c r="B60" s="1"/>
      <c r="C60" s="1"/>
      <c r="D60" s="1"/>
      <c r="E60" s="1"/>
      <c r="F60" s="1"/>
      <c r="G60" s="1"/>
      <c r="H60" s="1"/>
      <c r="I60" s="1">
        <v>6.9535600000000004</v>
      </c>
      <c r="J60" s="1">
        <v>-1.3162700000000001</v>
      </c>
      <c r="K60" s="1">
        <v>3.9039100000000002</v>
      </c>
    </row>
    <row r="61" spans="1:11">
      <c r="A61" s="1">
        <v>0.2</v>
      </c>
      <c r="B61" s="1"/>
      <c r="C61" s="1"/>
      <c r="D61" s="1"/>
      <c r="E61" s="1"/>
      <c r="F61" s="1"/>
      <c r="G61" s="1"/>
      <c r="H61" s="1"/>
      <c r="I61" s="1">
        <v>6.9594199999999997</v>
      </c>
      <c r="J61" s="1">
        <v>-1.3138099999999999</v>
      </c>
      <c r="K61" s="1">
        <v>3.9223699999999999</v>
      </c>
    </row>
    <row r="62" spans="1:11">
      <c r="A62" s="1">
        <v>0.20333300000000001</v>
      </c>
      <c r="B62" s="1"/>
      <c r="C62" s="1"/>
      <c r="D62" s="1"/>
      <c r="E62" s="1"/>
      <c r="F62" s="1"/>
      <c r="G62" s="1"/>
      <c r="H62" s="1"/>
      <c r="I62" s="1">
        <v>6.9651899999999998</v>
      </c>
      <c r="J62" s="1">
        <v>-1.31145</v>
      </c>
      <c r="K62" s="1">
        <v>3.9407800000000002</v>
      </c>
    </row>
    <row r="63" spans="1:11">
      <c r="A63" s="1">
        <v>0.20666699999999999</v>
      </c>
      <c r="B63" s="1"/>
      <c r="C63" s="1"/>
      <c r="D63" s="1"/>
      <c r="E63" s="1"/>
      <c r="F63" s="1"/>
      <c r="G63" s="1"/>
      <c r="H63" s="1"/>
      <c r="I63" s="1">
        <v>6.9708699999999997</v>
      </c>
      <c r="J63" s="1">
        <v>-1.3091699999999999</v>
      </c>
      <c r="K63" s="1">
        <v>3.95913</v>
      </c>
    </row>
    <row r="64" spans="1:11">
      <c r="A64" s="1">
        <v>0.21</v>
      </c>
      <c r="B64" s="1"/>
      <c r="C64" s="1"/>
      <c r="D64" s="1"/>
      <c r="E64" s="1"/>
      <c r="F64" s="1"/>
      <c r="G64" s="1"/>
      <c r="H64" s="1"/>
      <c r="I64" s="1">
        <v>6.9764799999999996</v>
      </c>
      <c r="J64" s="1">
        <v>-1.30698</v>
      </c>
      <c r="K64" s="1">
        <v>3.9774099999999999</v>
      </c>
    </row>
    <row r="65" spans="1:11">
      <c r="A65" s="1">
        <v>0.21333299999999999</v>
      </c>
      <c r="B65" s="1"/>
      <c r="C65" s="1"/>
      <c r="D65" s="1"/>
      <c r="E65" s="1"/>
      <c r="F65" s="1"/>
      <c r="G65" s="1"/>
      <c r="H65" s="1"/>
      <c r="I65" s="1">
        <v>6.9820200000000003</v>
      </c>
      <c r="J65" s="1">
        <v>-1.30487</v>
      </c>
      <c r="K65" s="1">
        <v>3.9956</v>
      </c>
    </row>
    <row r="66" spans="1:11">
      <c r="A66" s="1">
        <v>0.216667</v>
      </c>
      <c r="B66" s="1"/>
      <c r="C66" s="1"/>
      <c r="D66" s="1"/>
      <c r="E66" s="1"/>
      <c r="F66" s="1"/>
      <c r="G66" s="1"/>
      <c r="H66" s="1"/>
      <c r="I66" s="1">
        <v>6.9875100000000003</v>
      </c>
      <c r="J66" s="1">
        <v>-1.30281</v>
      </c>
      <c r="K66" s="1">
        <v>4.0137</v>
      </c>
    </row>
    <row r="67" spans="1:11">
      <c r="A67" s="1">
        <v>0.22</v>
      </c>
      <c r="B67" s="1"/>
      <c r="C67" s="1"/>
      <c r="D67" s="1"/>
      <c r="E67" s="1"/>
      <c r="F67" s="1"/>
      <c r="G67" s="1"/>
      <c r="H67" s="1"/>
      <c r="I67" s="1">
        <v>6.9929600000000001</v>
      </c>
      <c r="J67" s="1">
        <v>-1.30081</v>
      </c>
      <c r="K67" s="1">
        <v>4.0316900000000002</v>
      </c>
    </row>
    <row r="68" spans="1:11">
      <c r="A68" s="1">
        <v>0.223333</v>
      </c>
      <c r="B68" s="1"/>
      <c r="C68" s="1"/>
      <c r="D68" s="1"/>
      <c r="E68" s="1"/>
      <c r="F68" s="1"/>
      <c r="G68" s="1"/>
      <c r="H68" s="1"/>
      <c r="I68" s="1">
        <v>6.9983899999999997</v>
      </c>
      <c r="J68" s="1">
        <v>-1.2988500000000001</v>
      </c>
      <c r="K68" s="1">
        <v>4.0495400000000004</v>
      </c>
    </row>
    <row r="69" spans="1:11">
      <c r="A69" s="1">
        <v>0.22666700000000001</v>
      </c>
      <c r="B69" s="1"/>
      <c r="C69" s="1"/>
      <c r="D69" s="1"/>
      <c r="E69" s="1"/>
      <c r="F69" s="1"/>
      <c r="G69" s="1"/>
      <c r="H69" s="1"/>
      <c r="I69" s="1">
        <v>7.0038099999999996</v>
      </c>
      <c r="J69" s="1">
        <v>-1.2969200000000001</v>
      </c>
      <c r="K69" s="1">
        <v>4.06724</v>
      </c>
    </row>
    <row r="70" spans="1:11">
      <c r="A70" s="1">
        <v>0.23</v>
      </c>
      <c r="B70" s="1"/>
      <c r="C70" s="1"/>
      <c r="D70" s="1"/>
      <c r="E70" s="1"/>
      <c r="F70" s="1"/>
      <c r="G70" s="1"/>
      <c r="H70" s="1"/>
      <c r="I70" s="1">
        <v>7.0092400000000001</v>
      </c>
      <c r="J70" s="1">
        <v>-1.29501</v>
      </c>
      <c r="K70" s="1">
        <v>4.0847899999999999</v>
      </c>
    </row>
    <row r="71" spans="1:11">
      <c r="A71" s="1">
        <v>0.23333300000000001</v>
      </c>
      <c r="B71" s="1"/>
      <c r="C71" s="1"/>
      <c r="D71" s="1"/>
      <c r="E71" s="1"/>
      <c r="F71" s="1"/>
      <c r="G71" s="1"/>
      <c r="H71" s="1"/>
      <c r="I71" s="1">
        <v>7.0147000000000004</v>
      </c>
      <c r="J71" s="1">
        <v>-1.29312</v>
      </c>
      <c r="K71" s="1">
        <v>4.1021900000000002</v>
      </c>
    </row>
    <row r="72" spans="1:11">
      <c r="A72" s="1">
        <v>0.23666699999999999</v>
      </c>
      <c r="B72" s="1"/>
      <c r="C72" s="1"/>
      <c r="D72" s="1"/>
      <c r="E72" s="1"/>
      <c r="F72" s="1"/>
      <c r="G72" s="1"/>
      <c r="H72" s="1"/>
      <c r="I72" s="1">
        <v>7.0202</v>
      </c>
      <c r="J72" s="1">
        <v>-1.2912300000000001</v>
      </c>
      <c r="K72" s="1">
        <v>4.1194300000000004</v>
      </c>
    </row>
    <row r="73" spans="1:11">
      <c r="A73" s="1">
        <v>0.24</v>
      </c>
      <c r="B73" s="1"/>
      <c r="C73" s="1"/>
      <c r="D73" s="1"/>
      <c r="E73" s="1"/>
      <c r="F73" s="1"/>
      <c r="G73" s="1"/>
      <c r="H73" s="1"/>
      <c r="I73" s="1">
        <v>7.0257300000000003</v>
      </c>
      <c r="J73" s="1">
        <v>-1.2893399999999999</v>
      </c>
      <c r="K73" s="1">
        <v>4.13652</v>
      </c>
    </row>
    <row r="74" spans="1:11">
      <c r="A74" s="1">
        <v>0.24333299999999999</v>
      </c>
      <c r="B74" s="1"/>
      <c r="C74" s="1"/>
      <c r="D74" s="1"/>
      <c r="E74" s="1"/>
      <c r="F74" s="1"/>
      <c r="G74" s="1"/>
      <c r="H74" s="1"/>
      <c r="I74" s="1">
        <v>7.0312900000000003</v>
      </c>
      <c r="J74" s="1">
        <v>-1.2874300000000001</v>
      </c>
      <c r="K74" s="1">
        <v>4.1534700000000004</v>
      </c>
    </row>
    <row r="75" spans="1:11">
      <c r="A75" s="1">
        <v>0.246667</v>
      </c>
      <c r="B75" s="1"/>
      <c r="C75" s="1"/>
      <c r="D75" s="1"/>
      <c r="E75" s="1"/>
      <c r="F75" s="1"/>
      <c r="G75" s="1"/>
      <c r="H75" s="1"/>
      <c r="I75" s="1">
        <v>7.0368899999999996</v>
      </c>
      <c r="J75" s="1">
        <v>-1.28548</v>
      </c>
      <c r="K75" s="1">
        <v>4.1702700000000004</v>
      </c>
    </row>
    <row r="76" spans="1:11">
      <c r="A76" s="1">
        <v>0.25</v>
      </c>
      <c r="B76" s="1"/>
      <c r="C76" s="1"/>
      <c r="D76" s="1"/>
      <c r="E76" s="1"/>
      <c r="F76" s="1"/>
      <c r="G76" s="1"/>
      <c r="H76" s="1"/>
      <c r="I76" s="1">
        <v>7.04251</v>
      </c>
      <c r="J76" s="1">
        <v>-1.2834700000000001</v>
      </c>
      <c r="K76" s="1">
        <v>4.1869300000000003</v>
      </c>
    </row>
    <row r="77" spans="1:11">
      <c r="A77" s="1">
        <v>0.25333299999999997</v>
      </c>
      <c r="B77" s="1"/>
      <c r="C77" s="1"/>
      <c r="D77" s="1"/>
      <c r="E77" s="1"/>
      <c r="F77" s="1"/>
      <c r="G77" s="1"/>
      <c r="H77" s="1"/>
      <c r="I77" s="1">
        <v>7.0481499999999997</v>
      </c>
      <c r="J77" s="1">
        <v>-1.28139</v>
      </c>
      <c r="K77" s="1">
        <v>4.2034500000000001</v>
      </c>
    </row>
    <row r="78" spans="1:11">
      <c r="A78" s="1">
        <v>0.25666699999999998</v>
      </c>
      <c r="B78" s="1"/>
      <c r="C78" s="1"/>
      <c r="D78" s="1"/>
      <c r="E78" s="1"/>
      <c r="F78" s="1"/>
      <c r="G78" s="1"/>
      <c r="H78" s="1"/>
      <c r="I78" s="1">
        <v>7.0537999999999998</v>
      </c>
      <c r="J78" s="1">
        <v>-1.27921</v>
      </c>
      <c r="K78" s="1">
        <v>4.21983</v>
      </c>
    </row>
    <row r="79" spans="1:11">
      <c r="A79" s="1">
        <v>0.26</v>
      </c>
      <c r="B79" s="1"/>
      <c r="C79" s="1"/>
      <c r="D79" s="1"/>
      <c r="E79" s="1"/>
      <c r="F79" s="1"/>
      <c r="G79" s="1"/>
      <c r="H79" s="1"/>
      <c r="I79" s="1">
        <v>7.05945</v>
      </c>
      <c r="J79" s="1">
        <v>-1.2769299999999999</v>
      </c>
      <c r="K79" s="1">
        <v>4.2360699999999998</v>
      </c>
    </row>
    <row r="80" spans="1:11">
      <c r="A80" s="1">
        <v>0.26333299999999998</v>
      </c>
      <c r="B80" s="1"/>
      <c r="C80" s="1"/>
      <c r="D80" s="1"/>
      <c r="E80" s="1"/>
      <c r="F80" s="1"/>
      <c r="G80" s="1"/>
      <c r="H80" s="1"/>
      <c r="I80" s="1">
        <v>7.0650899999999996</v>
      </c>
      <c r="J80" s="1">
        <v>-1.27454</v>
      </c>
      <c r="K80" s="1">
        <v>4.2521699999999996</v>
      </c>
    </row>
    <row r="81" spans="1:11">
      <c r="A81" s="1">
        <v>0.26666699999999999</v>
      </c>
      <c r="B81" s="1"/>
      <c r="C81" s="1"/>
      <c r="D81" s="1"/>
      <c r="E81" s="1"/>
      <c r="F81" s="1"/>
      <c r="G81" s="1"/>
      <c r="H81" s="1"/>
      <c r="I81" s="1">
        <v>7.0707300000000002</v>
      </c>
      <c r="J81" s="1">
        <v>-1.2720199999999999</v>
      </c>
      <c r="K81" s="1">
        <v>4.2681199999999997</v>
      </c>
    </row>
    <row r="82" spans="1:11">
      <c r="A82" s="1">
        <v>0.27</v>
      </c>
      <c r="B82" s="1"/>
      <c r="C82" s="1"/>
      <c r="D82" s="1"/>
      <c r="E82" s="1"/>
      <c r="F82" s="1"/>
      <c r="G82" s="1"/>
      <c r="H82" s="1"/>
      <c r="I82" s="1">
        <v>7.0763699999999998</v>
      </c>
      <c r="J82" s="1">
        <v>-1.26939</v>
      </c>
      <c r="K82" s="1">
        <v>4.2839400000000003</v>
      </c>
    </row>
    <row r="83" spans="1:11">
      <c r="A83" s="1">
        <v>0.27333299999999999</v>
      </c>
      <c r="B83" s="1"/>
      <c r="C83" s="1"/>
      <c r="D83" s="1"/>
      <c r="E83" s="1"/>
      <c r="F83" s="1"/>
      <c r="G83" s="1"/>
      <c r="H83" s="1"/>
      <c r="I83" s="1">
        <v>7.0819999999999999</v>
      </c>
      <c r="J83" s="1">
        <v>-1.2666500000000001</v>
      </c>
      <c r="K83" s="1">
        <v>4.29962</v>
      </c>
    </row>
    <row r="84" spans="1:11">
      <c r="A84" s="1">
        <v>0.276667</v>
      </c>
      <c r="B84" s="1"/>
      <c r="C84" s="1"/>
      <c r="D84" s="1"/>
      <c r="E84" s="1"/>
      <c r="F84" s="1"/>
      <c r="G84" s="1"/>
      <c r="H84" s="1"/>
      <c r="I84" s="1">
        <v>7.0876299999999999</v>
      </c>
      <c r="J84" s="1">
        <v>-1.2638100000000001</v>
      </c>
      <c r="K84" s="1">
        <v>4.3151799999999998</v>
      </c>
    </row>
    <row r="85" spans="1:11">
      <c r="A85" s="1">
        <v>0.28000000000000003</v>
      </c>
      <c r="B85" s="1"/>
      <c r="C85" s="1"/>
      <c r="D85" s="1"/>
      <c r="E85" s="1"/>
      <c r="F85" s="1"/>
      <c r="G85" s="1"/>
      <c r="H85" s="1"/>
      <c r="I85" s="1">
        <v>7.0932599999999999</v>
      </c>
      <c r="J85" s="1">
        <v>-1.26088</v>
      </c>
      <c r="K85" s="1">
        <v>4.3306199999999997</v>
      </c>
    </row>
    <row r="86" spans="1:11">
      <c r="A86" s="1">
        <v>0.283333</v>
      </c>
      <c r="B86" s="1"/>
      <c r="C86" s="1"/>
      <c r="D86" s="1"/>
      <c r="E86" s="1"/>
      <c r="F86" s="1"/>
      <c r="G86" s="1"/>
      <c r="H86" s="1"/>
      <c r="I86" s="1">
        <v>7.0989000000000004</v>
      </c>
      <c r="J86" s="1">
        <v>-1.2578800000000001</v>
      </c>
      <c r="K86" s="1">
        <v>4.3459399999999997</v>
      </c>
    </row>
    <row r="87" spans="1:11">
      <c r="A87" s="1">
        <v>0.28666700000000001</v>
      </c>
      <c r="B87" s="1"/>
      <c r="C87" s="1"/>
      <c r="D87" s="1"/>
      <c r="E87" s="1"/>
      <c r="F87" s="1"/>
      <c r="G87" s="1"/>
      <c r="H87" s="1"/>
      <c r="I87" s="1">
        <v>7.1045400000000001</v>
      </c>
      <c r="J87" s="1">
        <v>-1.25481</v>
      </c>
      <c r="K87" s="1">
        <v>4.3611500000000003</v>
      </c>
    </row>
    <row r="88" spans="1:11">
      <c r="A88" s="1">
        <v>0.28999999999999998</v>
      </c>
      <c r="B88" s="1"/>
      <c r="C88" s="1"/>
      <c r="D88" s="1"/>
      <c r="E88" s="1"/>
      <c r="F88" s="1"/>
      <c r="G88" s="1"/>
      <c r="H88" s="1"/>
      <c r="I88" s="1">
        <v>7.1101999999999999</v>
      </c>
      <c r="J88" s="1">
        <v>-1.25169</v>
      </c>
      <c r="K88" s="1">
        <v>4.3762400000000001</v>
      </c>
    </row>
    <row r="89" spans="1:11">
      <c r="A89" s="1">
        <v>0.29333300000000001</v>
      </c>
      <c r="B89" s="1"/>
      <c r="C89" s="1"/>
      <c r="D89" s="1"/>
      <c r="E89" s="1"/>
      <c r="F89" s="1"/>
      <c r="G89" s="1"/>
      <c r="H89" s="1"/>
      <c r="I89" s="1">
        <v>7.11585</v>
      </c>
      <c r="J89" s="1">
        <v>-1.24854</v>
      </c>
      <c r="K89" s="1">
        <v>4.3912100000000001</v>
      </c>
    </row>
    <row r="90" spans="1:11">
      <c r="A90" s="1">
        <v>0.29666700000000001</v>
      </c>
      <c r="B90" s="1"/>
      <c r="C90" s="1"/>
      <c r="D90" s="1"/>
      <c r="E90" s="1"/>
      <c r="F90" s="1"/>
      <c r="G90" s="1"/>
      <c r="H90" s="1"/>
      <c r="I90" s="1">
        <v>7.1215099999999998</v>
      </c>
      <c r="J90" s="1">
        <v>-1.2453799999999999</v>
      </c>
      <c r="K90" s="1">
        <v>4.4060699999999997</v>
      </c>
    </row>
    <row r="91" spans="1:11">
      <c r="A91" s="1">
        <v>0.3</v>
      </c>
      <c r="B91" s="1"/>
      <c r="C91" s="1"/>
      <c r="D91" s="1"/>
      <c r="E91" s="1"/>
      <c r="F91" s="1"/>
      <c r="G91" s="1"/>
      <c r="H91" s="1"/>
      <c r="I91" s="1">
        <v>7.1271500000000003</v>
      </c>
      <c r="J91" s="1">
        <v>-1.24221</v>
      </c>
      <c r="K91" s="1">
        <v>4.42082</v>
      </c>
    </row>
    <row r="92" spans="1:11">
      <c r="A92" s="1">
        <v>0.30333300000000002</v>
      </c>
      <c r="B92" s="1"/>
      <c r="C92" s="1"/>
      <c r="D92" s="1"/>
      <c r="E92" s="1"/>
      <c r="F92" s="1"/>
      <c r="G92" s="1"/>
      <c r="H92" s="1"/>
      <c r="I92" s="1">
        <v>7.13279</v>
      </c>
      <c r="J92" s="1">
        <v>-1.2390699999999999</v>
      </c>
      <c r="K92" s="1">
        <v>4.4354699999999996</v>
      </c>
    </row>
    <row r="93" spans="1:11">
      <c r="A93" s="1">
        <v>0.30666700000000002</v>
      </c>
      <c r="B93" s="1"/>
      <c r="C93" s="1"/>
      <c r="D93" s="1"/>
      <c r="E93" s="1"/>
      <c r="F93" s="1"/>
      <c r="G93" s="1"/>
      <c r="H93" s="1"/>
      <c r="I93" s="1">
        <v>7.1383999999999999</v>
      </c>
      <c r="J93" s="1">
        <v>-1.23597</v>
      </c>
      <c r="K93" s="1">
        <v>4.4500200000000003</v>
      </c>
    </row>
    <row r="94" spans="1:11">
      <c r="A94" s="1">
        <v>0.31</v>
      </c>
      <c r="B94" s="1"/>
      <c r="C94" s="1"/>
      <c r="D94" s="1"/>
      <c r="E94" s="1"/>
      <c r="F94" s="1"/>
      <c r="G94" s="1"/>
      <c r="H94" s="1"/>
      <c r="I94" s="1">
        <v>7.14398</v>
      </c>
      <c r="J94" s="1">
        <v>-1.23292</v>
      </c>
      <c r="K94" s="1">
        <v>4.4644700000000004</v>
      </c>
    </row>
    <row r="95" spans="1:11">
      <c r="A95" s="1">
        <v>0.31333299999999997</v>
      </c>
      <c r="B95" s="1"/>
      <c r="C95" s="1"/>
      <c r="D95" s="1"/>
      <c r="E95" s="1"/>
      <c r="F95" s="1"/>
      <c r="G95" s="1"/>
      <c r="H95" s="1"/>
      <c r="I95" s="1">
        <v>7.1495300000000004</v>
      </c>
      <c r="J95" s="1">
        <v>-1.22993</v>
      </c>
      <c r="K95" s="1">
        <v>4.4788199999999998</v>
      </c>
    </row>
    <row r="96" spans="1:11">
      <c r="A96" s="1">
        <v>0.31666699999999998</v>
      </c>
      <c r="B96" s="1"/>
      <c r="C96" s="1"/>
      <c r="D96" s="1"/>
      <c r="E96" s="1"/>
      <c r="F96" s="1"/>
      <c r="G96" s="1"/>
      <c r="H96" s="1"/>
      <c r="I96" s="1">
        <v>7.1550599999999998</v>
      </c>
      <c r="J96" s="1">
        <v>-1.2270000000000001</v>
      </c>
      <c r="K96" s="1">
        <v>4.4930599999999998</v>
      </c>
    </row>
    <row r="97" spans="1:11">
      <c r="A97" s="1">
        <v>0.32</v>
      </c>
      <c r="B97" s="1"/>
      <c r="C97" s="1"/>
      <c r="D97" s="1"/>
      <c r="E97" s="1"/>
      <c r="F97" s="1"/>
      <c r="G97" s="1"/>
      <c r="H97" s="1"/>
      <c r="I97" s="1">
        <v>7.1605699999999999</v>
      </c>
      <c r="J97" s="1">
        <v>-1.2241299999999999</v>
      </c>
      <c r="K97" s="1">
        <v>4.5072000000000001</v>
      </c>
    </row>
    <row r="98" spans="1:11">
      <c r="A98" s="1">
        <v>0.32333299999999998</v>
      </c>
      <c r="B98" s="1"/>
      <c r="C98" s="1"/>
      <c r="D98" s="1"/>
      <c r="E98" s="1"/>
      <c r="F98" s="1"/>
      <c r="G98" s="1"/>
      <c r="H98" s="1"/>
      <c r="I98" s="1">
        <v>7.1660599999999999</v>
      </c>
      <c r="J98" s="1">
        <v>-1.2213099999999999</v>
      </c>
      <c r="K98" s="1">
        <v>4.5212199999999996</v>
      </c>
    </row>
    <row r="99" spans="1:11">
      <c r="A99" s="1">
        <v>0.32666699999999999</v>
      </c>
      <c r="B99" s="1"/>
      <c r="C99" s="1"/>
      <c r="D99" s="1"/>
      <c r="E99" s="1"/>
      <c r="F99" s="1"/>
      <c r="G99" s="1"/>
      <c r="H99" s="1"/>
      <c r="I99" s="1">
        <v>7.1715499999999999</v>
      </c>
      <c r="J99" s="1">
        <v>-1.21852</v>
      </c>
      <c r="K99" s="1">
        <v>4.53512</v>
      </c>
    </row>
    <row r="100" spans="1:11">
      <c r="A100" s="1">
        <v>0.33</v>
      </c>
      <c r="B100" s="1"/>
      <c r="C100" s="1"/>
      <c r="D100" s="1"/>
      <c r="E100" s="1"/>
      <c r="F100" s="1"/>
      <c r="G100" s="1"/>
      <c r="H100" s="1"/>
      <c r="I100" s="1">
        <v>7.1770300000000002</v>
      </c>
      <c r="J100" s="1">
        <v>-1.21576</v>
      </c>
      <c r="K100" s="1">
        <v>4.5488999999999997</v>
      </c>
    </row>
    <row r="101" spans="1:11">
      <c r="A101" s="1">
        <v>0.33333299999999999</v>
      </c>
      <c r="B101" s="1"/>
      <c r="C101" s="1"/>
      <c r="D101" s="1"/>
      <c r="E101" s="1"/>
      <c r="F101" s="1"/>
      <c r="G101" s="1"/>
      <c r="H101" s="1"/>
      <c r="I101" s="1">
        <v>7.1825099999999997</v>
      </c>
      <c r="J101" s="1">
        <v>-1.21302</v>
      </c>
      <c r="K101" s="1">
        <v>4.5625299999999998</v>
      </c>
    </row>
    <row r="102" spans="1:11">
      <c r="A102" s="1">
        <v>0.33666699999999999</v>
      </c>
      <c r="B102" s="1"/>
      <c r="C102" s="1"/>
      <c r="D102" s="1"/>
      <c r="E102" s="1"/>
      <c r="F102" s="1"/>
      <c r="G102" s="1"/>
      <c r="H102" s="1"/>
      <c r="I102" s="1">
        <v>7.1879799999999996</v>
      </c>
      <c r="J102" s="1">
        <v>-1.2102999999999999</v>
      </c>
      <c r="K102" s="1">
        <v>4.5760100000000001</v>
      </c>
    </row>
    <row r="103" spans="1:11">
      <c r="A103" s="1">
        <v>0.34</v>
      </c>
      <c r="B103" s="1"/>
      <c r="C103" s="1"/>
      <c r="D103" s="1"/>
      <c r="E103" s="1"/>
      <c r="F103" s="1"/>
      <c r="G103" s="1"/>
      <c r="H103" s="1"/>
      <c r="I103" s="1">
        <v>7.1934399999999998</v>
      </c>
      <c r="J103" s="1">
        <v>-1.2076100000000001</v>
      </c>
      <c r="K103" s="1">
        <v>4.5893199999999998</v>
      </c>
    </row>
    <row r="104" spans="1:11">
      <c r="A104" s="1">
        <v>0.343333</v>
      </c>
      <c r="B104" s="1"/>
      <c r="C104" s="1"/>
      <c r="D104" s="1"/>
      <c r="E104" s="1"/>
      <c r="F104" s="1"/>
      <c r="G104" s="1"/>
      <c r="H104" s="1"/>
      <c r="I104" s="1">
        <v>7.1988799999999999</v>
      </c>
      <c r="J104" s="1">
        <v>-1.20496</v>
      </c>
      <c r="K104" s="1">
        <v>4.6024599999999998</v>
      </c>
    </row>
    <row r="105" spans="1:11">
      <c r="A105" s="1">
        <v>0.346667</v>
      </c>
      <c r="B105" s="1"/>
      <c r="C105" s="1"/>
      <c r="D105" s="1"/>
      <c r="E105" s="1"/>
      <c r="F105" s="1"/>
      <c r="G105" s="1"/>
      <c r="H105" s="1"/>
      <c r="I105" s="1">
        <v>7.2042999999999999</v>
      </c>
      <c r="J105" s="1">
        <v>-1.2023699999999999</v>
      </c>
      <c r="K105" s="1">
        <v>4.6154400000000004</v>
      </c>
    </row>
    <row r="106" spans="1:11">
      <c r="A106" s="1">
        <v>0.35</v>
      </c>
      <c r="B106" s="1"/>
      <c r="C106" s="1"/>
      <c r="D106" s="1"/>
      <c r="E106" s="1"/>
      <c r="F106" s="1"/>
      <c r="G106" s="1"/>
      <c r="H106" s="1"/>
      <c r="I106" s="1">
        <v>7.2096999999999998</v>
      </c>
      <c r="J106" s="1">
        <v>-1.19984</v>
      </c>
      <c r="K106" s="1">
        <v>4.6282500000000004</v>
      </c>
    </row>
    <row r="107" spans="1:11">
      <c r="A107" s="1">
        <v>0.35333300000000001</v>
      </c>
      <c r="B107" s="1"/>
      <c r="C107" s="1"/>
      <c r="D107" s="1"/>
      <c r="E107" s="1"/>
      <c r="F107" s="1"/>
      <c r="G107" s="1"/>
      <c r="H107" s="1"/>
      <c r="I107" s="1">
        <v>7.2150699999999999</v>
      </c>
      <c r="J107" s="1">
        <v>-1.19737</v>
      </c>
      <c r="K107" s="1">
        <v>4.6409200000000004</v>
      </c>
    </row>
    <row r="108" spans="1:11">
      <c r="A108" s="1">
        <v>0.35666700000000001</v>
      </c>
      <c r="B108" s="1"/>
      <c r="C108" s="1"/>
      <c r="D108" s="1"/>
      <c r="E108" s="1"/>
      <c r="F108" s="1"/>
      <c r="G108" s="1"/>
      <c r="H108" s="1"/>
      <c r="I108" s="1">
        <v>7.2204100000000002</v>
      </c>
      <c r="J108" s="1">
        <v>-1.1949399999999999</v>
      </c>
      <c r="K108" s="1">
        <v>4.6534300000000002</v>
      </c>
    </row>
    <row r="109" spans="1:11">
      <c r="A109" s="1">
        <v>0.36</v>
      </c>
      <c r="B109" s="1"/>
      <c r="C109" s="1"/>
      <c r="D109" s="1"/>
      <c r="E109" s="1"/>
      <c r="F109" s="1"/>
      <c r="G109" s="1"/>
      <c r="H109" s="1"/>
      <c r="I109" s="1">
        <v>7.2257499999999997</v>
      </c>
      <c r="J109" s="1">
        <v>-1.1925399999999999</v>
      </c>
      <c r="K109" s="1">
        <v>4.6658099999999996</v>
      </c>
    </row>
    <row r="110" spans="1:11">
      <c r="A110" s="1">
        <v>0.36333300000000002</v>
      </c>
      <c r="B110" s="1"/>
      <c r="C110" s="1"/>
      <c r="D110" s="1"/>
      <c r="E110" s="1"/>
      <c r="F110" s="1"/>
      <c r="G110" s="1"/>
      <c r="H110" s="1"/>
      <c r="I110" s="1">
        <v>7.2310800000000004</v>
      </c>
      <c r="J110" s="1">
        <v>-1.1901200000000001</v>
      </c>
      <c r="K110" s="1">
        <v>4.6780499999999998</v>
      </c>
    </row>
    <row r="111" spans="1:11">
      <c r="A111" s="1">
        <v>0.36666700000000002</v>
      </c>
      <c r="B111" s="1"/>
      <c r="C111" s="1"/>
      <c r="D111" s="1"/>
      <c r="E111" s="1"/>
      <c r="F111" s="1"/>
      <c r="G111" s="1"/>
      <c r="H111" s="1"/>
      <c r="I111" s="1">
        <v>7.2364499999999996</v>
      </c>
      <c r="J111" s="1">
        <v>-1.1876500000000001</v>
      </c>
      <c r="K111" s="1">
        <v>4.6901599999999997</v>
      </c>
    </row>
    <row r="112" spans="1:11">
      <c r="A112" s="1">
        <v>0.37</v>
      </c>
      <c r="B112" s="1"/>
      <c r="C112" s="1"/>
      <c r="D112" s="1"/>
      <c r="E112" s="1"/>
      <c r="F112" s="1"/>
      <c r="G112" s="1"/>
      <c r="H112" s="1"/>
      <c r="I112" s="1">
        <v>7.2418699999999996</v>
      </c>
      <c r="J112" s="1">
        <v>-1.1850799999999999</v>
      </c>
      <c r="K112" s="1">
        <v>4.7021199999999999</v>
      </c>
    </row>
    <row r="113" spans="1:11">
      <c r="A113" s="1">
        <v>0.37333300000000003</v>
      </c>
      <c r="B113" s="1"/>
      <c r="C113" s="1"/>
      <c r="D113" s="1"/>
      <c r="E113" s="1"/>
      <c r="F113" s="1"/>
      <c r="G113" s="1"/>
      <c r="H113" s="1"/>
      <c r="I113" s="1">
        <v>7.2473599999999996</v>
      </c>
      <c r="J113" s="1">
        <v>-1.18238</v>
      </c>
      <c r="K113" s="1">
        <v>4.71394</v>
      </c>
    </row>
    <row r="114" spans="1:11">
      <c r="A114" s="1">
        <v>0.37666699999999997</v>
      </c>
      <c r="B114" s="1"/>
      <c r="C114" s="1"/>
      <c r="D114" s="1"/>
      <c r="E114" s="1"/>
      <c r="F114" s="1"/>
      <c r="G114" s="1"/>
      <c r="H114" s="1"/>
      <c r="I114" s="1">
        <v>7.2529599999999999</v>
      </c>
      <c r="J114" s="1">
        <v>-1.1795100000000001</v>
      </c>
      <c r="K114" s="1">
        <v>4.7256200000000002</v>
      </c>
    </row>
    <row r="115" spans="1:11">
      <c r="A115" s="1">
        <v>0.38</v>
      </c>
      <c r="B115" s="1"/>
      <c r="C115" s="1"/>
      <c r="D115" s="1"/>
      <c r="E115" s="1"/>
      <c r="F115" s="1"/>
      <c r="G115" s="1"/>
      <c r="H115" s="1"/>
      <c r="I115" s="1">
        <v>7.2586700000000004</v>
      </c>
      <c r="J115" s="1">
        <v>-1.17645</v>
      </c>
      <c r="K115" s="1">
        <v>4.7371499999999997</v>
      </c>
    </row>
    <row r="116" spans="1:11">
      <c r="A116" s="1">
        <v>0.38333299999999998</v>
      </c>
      <c r="B116" s="1"/>
      <c r="C116" s="1"/>
      <c r="D116" s="1"/>
      <c r="E116" s="1"/>
      <c r="F116" s="1"/>
      <c r="G116" s="1"/>
      <c r="H116" s="1"/>
      <c r="I116" s="1">
        <v>7.2645</v>
      </c>
      <c r="J116" s="1">
        <v>-1.1732</v>
      </c>
      <c r="K116" s="1">
        <v>4.74857</v>
      </c>
    </row>
    <row r="117" spans="1:11">
      <c r="A117" s="1">
        <v>0.38666699999999998</v>
      </c>
      <c r="B117" s="1"/>
      <c r="C117" s="1"/>
      <c r="D117" s="1"/>
      <c r="E117" s="1"/>
      <c r="F117" s="1"/>
      <c r="G117" s="1"/>
      <c r="H117" s="1"/>
      <c r="I117" s="1">
        <v>7.2704500000000003</v>
      </c>
      <c r="J117" s="1">
        <v>-1.1697599999999999</v>
      </c>
      <c r="K117" s="1">
        <v>4.7598799999999999</v>
      </c>
    </row>
    <row r="118" spans="1:11">
      <c r="A118" s="1">
        <v>0.39</v>
      </c>
      <c r="B118" s="1"/>
      <c r="C118" s="1"/>
      <c r="D118" s="1"/>
      <c r="E118" s="1"/>
      <c r="F118" s="1"/>
      <c r="G118" s="1"/>
      <c r="H118" s="1"/>
      <c r="I118" s="1">
        <v>7.2765199999999997</v>
      </c>
      <c r="J118" s="1">
        <v>-1.1661600000000001</v>
      </c>
      <c r="K118" s="1">
        <v>4.7711100000000002</v>
      </c>
    </row>
    <row r="119" spans="1:11">
      <c r="A119" s="1">
        <v>0.39333299999999999</v>
      </c>
      <c r="B119" s="1"/>
      <c r="C119" s="1"/>
      <c r="D119" s="1"/>
      <c r="E119" s="1"/>
      <c r="F119" s="1"/>
      <c r="G119" s="1"/>
      <c r="H119" s="1"/>
      <c r="I119" s="1">
        <v>7.2827000000000002</v>
      </c>
      <c r="J119" s="1">
        <v>-1.1624099999999999</v>
      </c>
      <c r="K119" s="1">
        <v>4.7822699999999996</v>
      </c>
    </row>
    <row r="120" spans="1:11">
      <c r="A120" s="1">
        <v>0.39666699999999999</v>
      </c>
      <c r="B120" s="1"/>
      <c r="C120" s="1"/>
      <c r="D120" s="1"/>
      <c r="E120" s="1"/>
      <c r="F120" s="1"/>
      <c r="G120" s="1"/>
      <c r="H120" s="1"/>
      <c r="I120" s="1">
        <v>7.2889799999999996</v>
      </c>
      <c r="J120" s="1">
        <v>-1.15855</v>
      </c>
      <c r="K120" s="1">
        <v>4.7933700000000004</v>
      </c>
    </row>
    <row r="121" spans="1:11">
      <c r="A121" s="1">
        <v>0.4</v>
      </c>
      <c r="B121" s="1"/>
      <c r="C121" s="1"/>
      <c r="D121" s="1"/>
      <c r="E121" s="1"/>
      <c r="F121" s="1"/>
      <c r="G121" s="1"/>
      <c r="H121" s="1"/>
      <c r="I121" s="1">
        <v>7.2953400000000004</v>
      </c>
      <c r="J121" s="1">
        <v>-1.1546000000000001</v>
      </c>
      <c r="K121" s="1">
        <v>4.80443</v>
      </c>
    </row>
    <row r="122" spans="1:11">
      <c r="A122" s="1">
        <v>0.403333</v>
      </c>
      <c r="B122" s="1"/>
      <c r="C122" s="1"/>
      <c r="D122" s="1"/>
      <c r="E122" s="1"/>
      <c r="F122" s="1"/>
      <c r="G122" s="1"/>
      <c r="H122" s="1"/>
      <c r="I122" s="1">
        <v>7.3017700000000003</v>
      </c>
      <c r="J122" s="1">
        <v>-1.1506000000000001</v>
      </c>
      <c r="K122" s="1">
        <v>4.8154500000000002</v>
      </c>
    </row>
    <row r="123" spans="1:11">
      <c r="A123" s="1">
        <v>0.406667</v>
      </c>
      <c r="B123" s="1"/>
      <c r="C123" s="1"/>
      <c r="D123" s="1"/>
      <c r="E123" s="1"/>
      <c r="F123" s="1"/>
      <c r="G123" s="1"/>
      <c r="H123" s="1"/>
      <c r="I123" s="1">
        <v>7.30823</v>
      </c>
      <c r="J123" s="1">
        <v>-1.14655</v>
      </c>
      <c r="K123" s="1">
        <v>4.8264199999999997</v>
      </c>
    </row>
    <row r="124" spans="1:11">
      <c r="A124" s="1">
        <v>0.41</v>
      </c>
      <c r="B124" s="1"/>
      <c r="C124" s="1"/>
      <c r="D124" s="1"/>
      <c r="E124" s="1"/>
      <c r="F124" s="1"/>
      <c r="G124" s="1"/>
      <c r="H124" s="1"/>
      <c r="I124" s="1">
        <v>7.3147200000000003</v>
      </c>
      <c r="J124" s="1">
        <v>-1.1424799999999999</v>
      </c>
      <c r="K124" s="1">
        <v>4.8373499999999998</v>
      </c>
    </row>
    <row r="125" spans="1:11">
      <c r="A125" s="1">
        <v>0.41333300000000001</v>
      </c>
      <c r="B125" s="1"/>
      <c r="C125" s="1"/>
      <c r="D125" s="1"/>
      <c r="E125" s="1"/>
      <c r="F125" s="1"/>
      <c r="G125" s="1"/>
      <c r="H125" s="1"/>
      <c r="I125" s="1">
        <v>7.3212200000000003</v>
      </c>
      <c r="J125" s="1">
        <v>-1.1384000000000001</v>
      </c>
      <c r="K125" s="1">
        <v>4.8482200000000004</v>
      </c>
    </row>
    <row r="126" spans="1:11">
      <c r="A126" s="1">
        <v>0.41666700000000001</v>
      </c>
      <c r="B126" s="1"/>
      <c r="C126" s="1"/>
      <c r="D126" s="1"/>
      <c r="E126" s="1"/>
      <c r="F126" s="1"/>
      <c r="G126" s="1"/>
      <c r="H126" s="1"/>
      <c r="I126" s="1">
        <v>7.3277299999999999</v>
      </c>
      <c r="J126" s="1">
        <v>-1.1343399999999999</v>
      </c>
      <c r="K126" s="1">
        <v>4.8590200000000001</v>
      </c>
    </row>
    <row r="127" spans="1:11">
      <c r="A127" s="1">
        <v>0.42</v>
      </c>
      <c r="B127" s="1"/>
      <c r="C127" s="1"/>
      <c r="D127" s="1"/>
      <c r="E127" s="1"/>
      <c r="F127" s="1"/>
      <c r="G127" s="1"/>
      <c r="H127" s="1"/>
      <c r="I127" s="1">
        <v>7.3342299999999998</v>
      </c>
      <c r="J127" s="1">
        <v>-1.13032</v>
      </c>
      <c r="K127" s="1">
        <v>4.8697600000000003</v>
      </c>
    </row>
    <row r="128" spans="1:11">
      <c r="A128" s="1">
        <v>0.42333300000000001</v>
      </c>
      <c r="B128" s="1"/>
      <c r="C128" s="1"/>
      <c r="D128" s="1"/>
      <c r="E128" s="1"/>
      <c r="F128" s="1"/>
      <c r="G128" s="1"/>
      <c r="H128" s="1"/>
      <c r="I128" s="1">
        <v>7.3407299999999998</v>
      </c>
      <c r="J128" s="1">
        <v>-1.12635</v>
      </c>
      <c r="K128" s="1">
        <v>4.8804100000000004</v>
      </c>
    </row>
    <row r="129" spans="1:11">
      <c r="A129" s="1">
        <v>0.42666700000000002</v>
      </c>
      <c r="B129" s="1"/>
      <c r="C129" s="1"/>
      <c r="D129" s="1"/>
      <c r="E129" s="1"/>
      <c r="F129" s="1"/>
      <c r="G129" s="1"/>
      <c r="H129" s="1"/>
      <c r="I129" s="1">
        <v>7.3472299999999997</v>
      </c>
      <c r="J129" s="1">
        <v>-1.1224700000000001</v>
      </c>
      <c r="K129" s="1">
        <v>4.8909599999999998</v>
      </c>
    </row>
    <row r="130" spans="1:11">
      <c r="A130" s="1">
        <v>0.43</v>
      </c>
      <c r="B130" s="1"/>
      <c r="C130" s="1"/>
      <c r="D130" s="1"/>
      <c r="E130" s="1"/>
      <c r="F130" s="1"/>
      <c r="G130" s="1"/>
      <c r="H130" s="1"/>
      <c r="I130" s="1">
        <v>7.3537299999999997</v>
      </c>
      <c r="J130" s="1">
        <v>-1.1186799999999999</v>
      </c>
      <c r="K130" s="1">
        <v>4.9013999999999998</v>
      </c>
    </row>
    <row r="131" spans="1:11">
      <c r="A131" s="1">
        <v>0.43333300000000002</v>
      </c>
      <c r="B131" s="1"/>
      <c r="C131" s="1"/>
      <c r="D131" s="1"/>
      <c r="E131" s="1"/>
      <c r="F131" s="1"/>
      <c r="G131" s="1"/>
      <c r="H131" s="1"/>
      <c r="I131" s="1">
        <v>7.3602100000000004</v>
      </c>
      <c r="J131" s="1">
        <v>-1.1149800000000001</v>
      </c>
      <c r="K131" s="1">
        <v>4.9117199999999999</v>
      </c>
    </row>
    <row r="132" spans="1:11">
      <c r="A132" s="1">
        <v>0.43666700000000003</v>
      </c>
      <c r="B132" s="1"/>
      <c r="C132" s="1"/>
      <c r="D132" s="1"/>
      <c r="E132" s="1"/>
      <c r="F132" s="1"/>
      <c r="G132" s="1"/>
      <c r="H132" s="1"/>
      <c r="I132" s="1">
        <v>7.3666900000000002</v>
      </c>
      <c r="J132" s="1">
        <v>-1.1113599999999999</v>
      </c>
      <c r="K132" s="1">
        <v>4.9219200000000001</v>
      </c>
    </row>
    <row r="133" spans="1:11">
      <c r="A133" s="1">
        <v>0.44</v>
      </c>
      <c r="B133" s="1"/>
      <c r="C133" s="1"/>
      <c r="D133" s="1"/>
      <c r="E133" s="1"/>
      <c r="F133" s="1"/>
      <c r="G133" s="1"/>
      <c r="H133" s="1"/>
      <c r="I133" s="1">
        <v>7.3731400000000002</v>
      </c>
      <c r="J133" s="1">
        <v>-1.10781</v>
      </c>
      <c r="K133" s="1">
        <v>4.9319699999999997</v>
      </c>
    </row>
    <row r="134" spans="1:11">
      <c r="A134" s="1">
        <v>0.44333299999999998</v>
      </c>
      <c r="B134" s="1"/>
      <c r="C134" s="1"/>
      <c r="D134" s="1"/>
      <c r="E134" s="1"/>
      <c r="F134" s="1"/>
      <c r="G134" s="1"/>
      <c r="H134" s="1"/>
      <c r="I134" s="1">
        <v>7.3795500000000001</v>
      </c>
      <c r="J134" s="1">
        <v>-1.10432</v>
      </c>
      <c r="K134" s="1">
        <v>4.9418699999999998</v>
      </c>
    </row>
    <row r="135" spans="1:11">
      <c r="A135" s="1">
        <v>0.44666699999999998</v>
      </c>
      <c r="B135" s="1"/>
      <c r="C135" s="1"/>
      <c r="D135" s="1"/>
      <c r="E135" s="1"/>
      <c r="F135" s="1"/>
      <c r="G135" s="1"/>
      <c r="H135" s="1"/>
      <c r="I135" s="1">
        <v>7.3859199999999996</v>
      </c>
      <c r="J135" s="1">
        <v>-1.1008599999999999</v>
      </c>
      <c r="K135" s="1">
        <v>4.9516099999999996</v>
      </c>
    </row>
    <row r="136" spans="1:11">
      <c r="A136" s="1">
        <v>0.45</v>
      </c>
      <c r="B136" s="1"/>
      <c r="C136" s="1"/>
      <c r="D136" s="1"/>
      <c r="E136" s="1"/>
      <c r="F136" s="1"/>
      <c r="G136" s="1"/>
      <c r="H136" s="1"/>
      <c r="I136" s="1">
        <v>7.3922400000000001</v>
      </c>
      <c r="J136" s="1">
        <v>-1.09744</v>
      </c>
      <c r="K136" s="1">
        <v>4.9611900000000002</v>
      </c>
    </row>
    <row r="137" spans="1:11">
      <c r="A137" s="1">
        <v>0.45333299999999999</v>
      </c>
      <c r="B137" s="1"/>
      <c r="C137" s="1"/>
      <c r="D137" s="1"/>
      <c r="E137" s="1"/>
      <c r="F137" s="1"/>
      <c r="G137" s="1"/>
      <c r="H137" s="1"/>
      <c r="I137" s="1">
        <v>7.3984899999999998</v>
      </c>
      <c r="J137" s="1">
        <v>-1.0940300000000001</v>
      </c>
      <c r="K137" s="1">
        <v>4.9706099999999998</v>
      </c>
    </row>
    <row r="138" spans="1:11">
      <c r="A138" s="1">
        <v>0.45666699999999999</v>
      </c>
      <c r="B138" s="1"/>
      <c r="C138" s="1"/>
      <c r="D138" s="1"/>
      <c r="E138" s="1"/>
      <c r="F138" s="1"/>
      <c r="G138" s="1"/>
      <c r="H138" s="1"/>
      <c r="I138" s="1">
        <v>7.4046799999999999</v>
      </c>
      <c r="J138" s="1">
        <v>-1.0906199999999999</v>
      </c>
      <c r="K138" s="1">
        <v>4.9798600000000004</v>
      </c>
    </row>
    <row r="139" spans="1:11">
      <c r="A139" s="1">
        <v>0.46</v>
      </c>
      <c r="B139" s="1"/>
      <c r="C139" s="1"/>
      <c r="D139" s="1"/>
      <c r="E139" s="1"/>
      <c r="F139" s="1"/>
      <c r="G139" s="1"/>
      <c r="H139" s="1"/>
      <c r="I139" s="1">
        <v>7.4108200000000002</v>
      </c>
      <c r="J139" s="1">
        <v>-1.0872200000000001</v>
      </c>
      <c r="K139" s="1">
        <v>4.9889599999999996</v>
      </c>
    </row>
    <row r="140" spans="1:11">
      <c r="A140" s="1">
        <v>0.46333299999999999</v>
      </c>
      <c r="B140" s="1"/>
      <c r="C140" s="1"/>
      <c r="D140" s="1"/>
      <c r="E140" s="1"/>
      <c r="F140" s="1"/>
      <c r="G140" s="1"/>
      <c r="H140" s="1"/>
      <c r="I140" s="1">
        <v>7.4168900000000004</v>
      </c>
      <c r="J140" s="1">
        <v>-1.0838099999999999</v>
      </c>
      <c r="K140" s="1">
        <v>4.9979100000000001</v>
      </c>
    </row>
    <row r="141" spans="1:11">
      <c r="A141" s="1">
        <v>0.466667</v>
      </c>
      <c r="B141" s="1"/>
      <c r="C141" s="1"/>
      <c r="D141" s="1"/>
      <c r="E141" s="1"/>
      <c r="F141" s="1"/>
      <c r="G141" s="1"/>
      <c r="H141" s="1"/>
      <c r="I141" s="1">
        <v>7.42293</v>
      </c>
      <c r="J141" s="1">
        <v>-1.0803799999999999</v>
      </c>
      <c r="K141" s="1">
        <v>5.0067199999999996</v>
      </c>
    </row>
    <row r="142" spans="1:11">
      <c r="A142" s="1">
        <v>0.47</v>
      </c>
      <c r="B142" s="1"/>
      <c r="C142" s="1"/>
      <c r="D142" s="1"/>
      <c r="E142" s="1"/>
      <c r="F142" s="1"/>
      <c r="G142" s="1"/>
      <c r="H142" s="1"/>
      <c r="I142" s="1">
        <v>7.4289300000000003</v>
      </c>
      <c r="J142" s="1">
        <v>-1.0769299999999999</v>
      </c>
      <c r="K142" s="1">
        <v>5.0154100000000001</v>
      </c>
    </row>
    <row r="143" spans="1:11">
      <c r="A143" s="1">
        <v>0.473333</v>
      </c>
      <c r="B143" s="1"/>
      <c r="C143" s="1"/>
      <c r="D143" s="1"/>
      <c r="E143" s="1"/>
      <c r="F143" s="1"/>
      <c r="G143" s="1"/>
      <c r="H143" s="1"/>
      <c r="I143" s="1">
        <v>7.4349100000000004</v>
      </c>
      <c r="J143" s="1">
        <v>-1.07345</v>
      </c>
      <c r="K143" s="1">
        <v>5.024</v>
      </c>
    </row>
    <row r="144" spans="1:11">
      <c r="A144" s="1">
        <v>0.47666700000000001</v>
      </c>
      <c r="B144" s="1"/>
      <c r="C144" s="1"/>
      <c r="D144" s="1"/>
      <c r="E144" s="1"/>
      <c r="F144" s="1"/>
      <c r="G144" s="1"/>
      <c r="H144" s="1"/>
      <c r="I144" s="1">
        <v>7.4409000000000001</v>
      </c>
      <c r="J144" s="1">
        <v>-1.0699399999999999</v>
      </c>
      <c r="K144" s="1">
        <v>5.0324799999999996</v>
      </c>
    </row>
    <row r="145" spans="1:11">
      <c r="A145" s="1">
        <v>0.48</v>
      </c>
      <c r="B145" s="1"/>
      <c r="C145" s="1"/>
      <c r="D145" s="1"/>
      <c r="E145" s="1"/>
      <c r="F145" s="1"/>
      <c r="G145" s="1"/>
      <c r="H145" s="1"/>
      <c r="I145" s="1">
        <v>7.4468899999999998</v>
      </c>
      <c r="J145" s="1">
        <v>-1.0663800000000001</v>
      </c>
      <c r="K145" s="1">
        <v>5.04087</v>
      </c>
    </row>
    <row r="146" spans="1:11">
      <c r="A146" s="1">
        <v>0.48333300000000001</v>
      </c>
      <c r="B146" s="1"/>
      <c r="C146" s="1"/>
      <c r="D146" s="1"/>
      <c r="E146" s="1"/>
      <c r="F146" s="1"/>
      <c r="G146" s="1"/>
      <c r="H146" s="1"/>
      <c r="I146" s="1">
        <v>7.4529199999999998</v>
      </c>
      <c r="J146" s="1">
        <v>-1.0627899999999999</v>
      </c>
      <c r="K146" s="1">
        <v>5.04915</v>
      </c>
    </row>
    <row r="147" spans="1:11">
      <c r="A147" s="1">
        <v>0.48666700000000002</v>
      </c>
      <c r="B147" s="1"/>
      <c r="C147" s="1"/>
      <c r="D147" s="1"/>
      <c r="E147" s="1"/>
      <c r="F147" s="1"/>
      <c r="G147" s="1"/>
      <c r="H147" s="1"/>
      <c r="I147" s="1">
        <v>7.4589800000000004</v>
      </c>
      <c r="J147" s="1">
        <v>-1.05918</v>
      </c>
      <c r="K147" s="1">
        <v>5.0573100000000002</v>
      </c>
    </row>
    <row r="148" spans="1:11">
      <c r="A148" s="1">
        <v>0.49</v>
      </c>
      <c r="B148" s="1"/>
      <c r="C148" s="1"/>
      <c r="D148" s="1"/>
      <c r="E148" s="1"/>
      <c r="F148" s="1"/>
      <c r="G148" s="1"/>
      <c r="H148" s="1"/>
      <c r="I148" s="1">
        <v>7.46509</v>
      </c>
      <c r="J148" s="1">
        <v>-1.0555600000000001</v>
      </c>
      <c r="K148" s="1">
        <v>5.0653300000000003</v>
      </c>
    </row>
    <row r="149" spans="1:11">
      <c r="A149" s="1">
        <v>0.49333300000000002</v>
      </c>
      <c r="B149" s="1"/>
      <c r="C149" s="1"/>
      <c r="D149" s="1"/>
      <c r="E149" s="1"/>
      <c r="F149" s="1"/>
      <c r="G149" s="1"/>
      <c r="H149" s="1"/>
      <c r="I149" s="1">
        <v>7.4712399999999999</v>
      </c>
      <c r="J149" s="1">
        <v>-1.0519499999999999</v>
      </c>
      <c r="K149" s="1">
        <v>5.0732100000000004</v>
      </c>
    </row>
    <row r="150" spans="1:11">
      <c r="A150" s="1">
        <v>0.49666700000000003</v>
      </c>
      <c r="B150" s="1"/>
      <c r="C150" s="1"/>
      <c r="D150" s="1"/>
      <c r="E150" s="1"/>
      <c r="F150" s="1"/>
      <c r="G150" s="1"/>
      <c r="H150" s="1"/>
      <c r="I150" s="1">
        <v>7.4774200000000004</v>
      </c>
      <c r="J150" s="1">
        <v>-1.04837</v>
      </c>
      <c r="K150" s="1">
        <v>5.0809199999999999</v>
      </c>
    </row>
    <row r="151" spans="1:11">
      <c r="A151" s="1">
        <v>0.5</v>
      </c>
      <c r="B151" s="1"/>
      <c r="C151" s="1"/>
      <c r="D151" s="1"/>
      <c r="E151" s="1"/>
      <c r="F151" s="1"/>
      <c r="G151" s="1"/>
      <c r="H151" s="1"/>
      <c r="I151" s="1">
        <v>7.4836400000000003</v>
      </c>
      <c r="J151" s="1">
        <v>-1.0448200000000001</v>
      </c>
      <c r="K151" s="1">
        <v>5.0884600000000004</v>
      </c>
    </row>
    <row r="152" spans="1:11">
      <c r="A152" s="1">
        <v>0.50333300000000003</v>
      </c>
      <c r="B152" s="1"/>
      <c r="C152" s="1"/>
      <c r="D152" s="1"/>
      <c r="E152" s="1"/>
      <c r="F152" s="1"/>
      <c r="G152" s="1"/>
      <c r="H152" s="1"/>
      <c r="I152" s="1">
        <v>7.4898800000000003</v>
      </c>
      <c r="J152" s="1">
        <v>-1.0413300000000001</v>
      </c>
      <c r="K152" s="1">
        <v>5.0958399999999999</v>
      </c>
    </row>
    <row r="153" spans="1:11">
      <c r="A153" s="1">
        <v>0.50666699999999998</v>
      </c>
      <c r="B153" s="1"/>
      <c r="C153" s="1"/>
      <c r="D153" s="1"/>
      <c r="E153" s="1"/>
      <c r="F153" s="1"/>
      <c r="G153" s="1"/>
      <c r="H153" s="1"/>
      <c r="I153" s="1">
        <v>7.4961399999999996</v>
      </c>
      <c r="J153" s="1">
        <v>-1.0379</v>
      </c>
      <c r="K153" s="1">
        <v>5.1030699999999998</v>
      </c>
    </row>
    <row r="154" spans="1:11">
      <c r="A154" s="1">
        <v>0.51</v>
      </c>
      <c r="B154" s="1"/>
      <c r="C154" s="1"/>
      <c r="D154" s="1"/>
      <c r="E154" s="1"/>
      <c r="F154" s="1"/>
      <c r="G154" s="1"/>
      <c r="H154" s="1"/>
      <c r="I154" s="1">
        <v>7.5023999999999997</v>
      </c>
      <c r="J154" s="1">
        <v>-1.03454</v>
      </c>
      <c r="K154" s="1">
        <v>5.1101599999999996</v>
      </c>
    </row>
    <row r="155" spans="1:11">
      <c r="A155" s="1">
        <v>0.51333300000000004</v>
      </c>
      <c r="B155" s="1"/>
      <c r="C155" s="1"/>
      <c r="D155" s="1"/>
      <c r="E155" s="1"/>
      <c r="F155" s="1"/>
      <c r="G155" s="1"/>
      <c r="H155" s="1"/>
      <c r="I155" s="1">
        <v>7.5086599999999999</v>
      </c>
      <c r="J155" s="1">
        <v>-1.03125</v>
      </c>
      <c r="K155" s="1">
        <v>5.1171300000000004</v>
      </c>
    </row>
    <row r="156" spans="1:11">
      <c r="A156" s="1">
        <v>0.51666699999999999</v>
      </c>
      <c r="B156" s="1"/>
      <c r="C156" s="1"/>
      <c r="D156" s="1"/>
      <c r="E156" s="1"/>
      <c r="F156" s="1"/>
      <c r="G156" s="1"/>
      <c r="H156" s="1"/>
      <c r="I156" s="1">
        <v>7.5149100000000004</v>
      </c>
      <c r="J156" s="1">
        <v>-1.0280199999999999</v>
      </c>
      <c r="K156" s="1">
        <v>5.12399</v>
      </c>
    </row>
    <row r="157" spans="1:11">
      <c r="A157" s="1">
        <v>0.52</v>
      </c>
      <c r="B157" s="1"/>
      <c r="C157" s="1"/>
      <c r="D157" s="1"/>
      <c r="E157" s="1"/>
      <c r="F157" s="1"/>
      <c r="G157" s="1"/>
      <c r="H157" s="1"/>
      <c r="I157" s="1">
        <v>7.5211399999999999</v>
      </c>
      <c r="J157" s="1">
        <v>-1.0248600000000001</v>
      </c>
      <c r="K157" s="1">
        <v>5.1307600000000004</v>
      </c>
    </row>
    <row r="158" spans="1:11">
      <c r="A158" s="1">
        <v>0.52333300000000005</v>
      </c>
      <c r="B158" s="1"/>
      <c r="C158" s="1"/>
      <c r="D158" s="1"/>
      <c r="E158" s="1"/>
      <c r="F158" s="1"/>
      <c r="G158" s="1"/>
      <c r="H158" s="1"/>
      <c r="I158" s="1">
        <v>7.5273399999999997</v>
      </c>
      <c r="J158" s="1">
        <v>-1.0217400000000001</v>
      </c>
      <c r="K158" s="1">
        <v>5.1374500000000003</v>
      </c>
    </row>
    <row r="159" spans="1:11">
      <c r="A159" s="1">
        <v>0.526667</v>
      </c>
      <c r="B159" s="1"/>
      <c r="C159" s="1"/>
      <c r="D159" s="1"/>
      <c r="E159" s="1"/>
      <c r="F159" s="1"/>
      <c r="G159" s="1"/>
      <c r="H159" s="1"/>
      <c r="I159" s="1">
        <v>7.5334899999999996</v>
      </c>
      <c r="J159" s="1">
        <v>-1.0186599999999999</v>
      </c>
      <c r="K159" s="1">
        <v>5.1440700000000001</v>
      </c>
    </row>
    <row r="160" spans="1:11">
      <c r="A160" s="1">
        <v>0.53</v>
      </c>
      <c r="B160" s="1"/>
      <c r="C160" s="1"/>
      <c r="D160" s="1"/>
      <c r="E160" s="1"/>
      <c r="F160" s="1"/>
      <c r="G160" s="1"/>
      <c r="H160" s="1"/>
      <c r="I160" s="1">
        <v>7.5395899999999996</v>
      </c>
      <c r="J160" s="1">
        <v>-1.0156000000000001</v>
      </c>
      <c r="K160" s="1">
        <v>5.15062</v>
      </c>
    </row>
    <row r="161" spans="1:11">
      <c r="A161" s="1">
        <v>0.53333299999999995</v>
      </c>
      <c r="B161" s="1"/>
      <c r="C161" s="1"/>
      <c r="D161" s="1"/>
      <c r="E161" s="1"/>
      <c r="F161" s="1"/>
      <c r="G161" s="1"/>
      <c r="H161" s="1"/>
      <c r="I161" s="1">
        <v>7.5456200000000004</v>
      </c>
      <c r="J161" s="1">
        <v>-1.01257</v>
      </c>
      <c r="K161" s="1">
        <v>5.1570999999999998</v>
      </c>
    </row>
    <row r="162" spans="1:11">
      <c r="A162" s="1">
        <v>0.53666700000000001</v>
      </c>
      <c r="B162" s="1"/>
      <c r="C162" s="1"/>
      <c r="D162" s="1"/>
      <c r="E162" s="1"/>
      <c r="F162" s="1"/>
      <c r="G162" s="1"/>
      <c r="H162" s="1"/>
      <c r="I162" s="1">
        <v>7.55159</v>
      </c>
      <c r="J162" s="1">
        <v>-1.00956</v>
      </c>
      <c r="K162" s="1">
        <v>5.1635</v>
      </c>
    </row>
    <row r="163" spans="1:11">
      <c r="A163" s="1">
        <v>0.54</v>
      </c>
      <c r="B163" s="1"/>
      <c r="C163" s="1"/>
      <c r="D163" s="1"/>
      <c r="E163" s="1"/>
      <c r="F163" s="1"/>
      <c r="G163" s="1"/>
      <c r="H163" s="1"/>
      <c r="I163" s="1">
        <v>7.55748</v>
      </c>
      <c r="J163" s="1">
        <v>-1.0065500000000001</v>
      </c>
      <c r="K163" s="1">
        <v>5.1698300000000001</v>
      </c>
    </row>
    <row r="164" spans="1:11">
      <c r="A164" s="1">
        <v>0.54333299999999995</v>
      </c>
      <c r="B164" s="1"/>
      <c r="C164" s="1"/>
      <c r="D164" s="1"/>
      <c r="E164" s="1"/>
      <c r="F164" s="1"/>
      <c r="G164" s="1"/>
      <c r="H164" s="1"/>
      <c r="I164" s="1">
        <v>7.5633299999999997</v>
      </c>
      <c r="J164" s="1">
        <v>-1.00356</v>
      </c>
      <c r="K164" s="1">
        <v>5.1760700000000002</v>
      </c>
    </row>
    <row r="165" spans="1:11">
      <c r="A165" s="1">
        <v>0.54666700000000001</v>
      </c>
      <c r="B165" s="1"/>
      <c r="C165" s="1"/>
      <c r="D165" s="1"/>
      <c r="E165" s="1"/>
      <c r="F165" s="1"/>
      <c r="G165" s="1"/>
      <c r="H165" s="1"/>
      <c r="I165" s="1">
        <v>7.5691199999999998</v>
      </c>
      <c r="J165" s="1">
        <v>-1.00057</v>
      </c>
      <c r="K165" s="1">
        <v>5.18222</v>
      </c>
    </row>
    <row r="166" spans="1:11">
      <c r="A166" s="1">
        <v>0.55000000000000004</v>
      </c>
      <c r="B166" s="1"/>
      <c r="C166" s="1"/>
      <c r="D166" s="1"/>
      <c r="E166" s="1"/>
      <c r="F166" s="1"/>
      <c r="G166" s="1"/>
      <c r="H166" s="1"/>
      <c r="I166" s="1">
        <v>7.5748899999999999</v>
      </c>
      <c r="J166" s="1">
        <v>-0.99756500000000004</v>
      </c>
      <c r="K166" s="1">
        <v>5.1882799999999998</v>
      </c>
    </row>
    <row r="167" spans="1:11">
      <c r="A167" s="1">
        <v>0.55333299999999996</v>
      </c>
      <c r="B167" s="1"/>
      <c r="C167" s="1"/>
      <c r="D167" s="1"/>
      <c r="E167" s="1"/>
      <c r="F167" s="1"/>
      <c r="G167" s="1"/>
      <c r="H167" s="1"/>
      <c r="I167" s="1">
        <v>7.5806300000000002</v>
      </c>
      <c r="J167" s="1">
        <v>-0.99454799999999999</v>
      </c>
      <c r="K167" s="1">
        <v>5.1942500000000003</v>
      </c>
    </row>
    <row r="168" spans="1:11">
      <c r="A168" s="1">
        <v>0.55666700000000002</v>
      </c>
      <c r="B168" s="1"/>
      <c r="C168" s="1"/>
      <c r="D168" s="1"/>
      <c r="E168" s="1"/>
      <c r="F168" s="1"/>
      <c r="G168" s="1"/>
      <c r="H168" s="1"/>
      <c r="I168" s="1">
        <v>7.58636</v>
      </c>
      <c r="J168" s="1">
        <v>-0.99150700000000003</v>
      </c>
      <c r="K168" s="1">
        <v>5.2001099999999996</v>
      </c>
    </row>
    <row r="169" spans="1:11">
      <c r="A169" s="1">
        <v>0.56000000000000005</v>
      </c>
      <c r="B169" s="1"/>
      <c r="C169" s="1"/>
      <c r="D169" s="1"/>
      <c r="E169" s="1"/>
      <c r="F169" s="1"/>
      <c r="G169" s="1"/>
      <c r="H169" s="1"/>
      <c r="I169" s="1">
        <v>7.5920800000000002</v>
      </c>
      <c r="J169" s="1">
        <v>-0.98843400000000003</v>
      </c>
      <c r="K169" s="1">
        <v>5.2058799999999996</v>
      </c>
    </row>
    <row r="170" spans="1:11">
      <c r="A170" s="1">
        <v>0.56333299999999997</v>
      </c>
      <c r="B170" s="1"/>
      <c r="C170" s="1"/>
      <c r="D170" s="1"/>
      <c r="E170" s="1"/>
      <c r="F170" s="1"/>
      <c r="G170" s="1"/>
      <c r="H170" s="1"/>
      <c r="I170" s="1">
        <v>7.5978000000000003</v>
      </c>
      <c r="J170" s="1">
        <v>-0.98531899999999994</v>
      </c>
      <c r="K170" s="1">
        <v>5.2115299999999998</v>
      </c>
    </row>
    <row r="171" spans="1:11">
      <c r="A171" s="1">
        <v>0.56666700000000003</v>
      </c>
      <c r="B171" s="1"/>
      <c r="C171" s="1"/>
      <c r="D171" s="1"/>
      <c r="E171" s="1"/>
      <c r="F171" s="1"/>
      <c r="G171" s="1"/>
      <c r="H171" s="1"/>
      <c r="I171" s="1">
        <v>7.60351</v>
      </c>
      <c r="J171" s="1">
        <v>-0.98215300000000005</v>
      </c>
      <c r="K171" s="1">
        <v>5.2170699999999997</v>
      </c>
    </row>
    <row r="172" spans="1:11">
      <c r="A172" s="1">
        <v>0.56999999999999995</v>
      </c>
      <c r="B172" s="1"/>
      <c r="C172" s="1"/>
      <c r="D172" s="1"/>
      <c r="E172" s="1"/>
      <c r="F172" s="1"/>
      <c r="G172" s="1"/>
      <c r="H172" s="1"/>
      <c r="I172" s="1">
        <v>7.6092199999999997</v>
      </c>
      <c r="J172" s="1">
        <v>-0.97892699999999999</v>
      </c>
      <c r="K172" s="1">
        <v>5.2224599999999999</v>
      </c>
    </row>
    <row r="173" spans="1:11">
      <c r="A173" s="1">
        <v>0.57333299999999998</v>
      </c>
      <c r="B173" s="1"/>
      <c r="C173" s="1"/>
      <c r="D173" s="1"/>
      <c r="E173" s="1"/>
      <c r="F173" s="1"/>
      <c r="G173" s="1"/>
      <c r="H173" s="1"/>
      <c r="I173" s="1">
        <v>7.6149199999999997</v>
      </c>
      <c r="J173" s="1">
        <v>-0.97563100000000003</v>
      </c>
      <c r="K173" s="1">
        <v>5.2276999999999996</v>
      </c>
    </row>
    <row r="174" spans="1:11">
      <c r="A174" s="1">
        <v>0.57666700000000004</v>
      </c>
      <c r="B174" s="1"/>
      <c r="C174" s="1"/>
      <c r="D174" s="1"/>
      <c r="E174" s="1"/>
      <c r="F174" s="1"/>
      <c r="G174" s="1"/>
      <c r="H174" s="1"/>
      <c r="I174" s="1">
        <v>7.6206199999999997</v>
      </c>
      <c r="J174" s="1">
        <v>-0.97225600000000001</v>
      </c>
      <c r="K174" s="1">
        <v>5.2327700000000004</v>
      </c>
    </row>
    <row r="175" spans="1:11">
      <c r="A175" s="1">
        <v>0.57999999999999996</v>
      </c>
      <c r="B175" s="1"/>
      <c r="C175" s="1"/>
      <c r="D175" s="1"/>
      <c r="E175" s="1"/>
      <c r="F175" s="1"/>
      <c r="G175" s="1"/>
      <c r="H175" s="1"/>
      <c r="I175" s="1">
        <v>7.6263100000000001</v>
      </c>
      <c r="J175" s="1">
        <v>-0.96879199999999999</v>
      </c>
      <c r="K175" s="1">
        <v>5.2376399999999999</v>
      </c>
    </row>
    <row r="176" spans="1:11">
      <c r="A176" s="1">
        <v>0.58333299999999999</v>
      </c>
      <c r="B176" s="1"/>
      <c r="C176" s="1"/>
      <c r="D176" s="1"/>
      <c r="E176" s="1"/>
      <c r="F176" s="1"/>
      <c r="G176" s="1"/>
      <c r="H176" s="1"/>
      <c r="I176" s="1">
        <v>7.6319999999999997</v>
      </c>
      <c r="J176" s="1">
        <v>-0.96523599999999998</v>
      </c>
      <c r="K176" s="1">
        <v>5.2423200000000003</v>
      </c>
    </row>
    <row r="177" spans="1:11">
      <c r="A177" s="1">
        <v>0.58666700000000005</v>
      </c>
      <c r="B177" s="1"/>
      <c r="C177" s="1"/>
      <c r="D177" s="1"/>
      <c r="E177" s="1"/>
      <c r="F177" s="1"/>
      <c r="G177" s="1"/>
      <c r="H177" s="1"/>
      <c r="I177" s="1">
        <v>7.6376999999999997</v>
      </c>
      <c r="J177" s="1">
        <v>-0.96158500000000002</v>
      </c>
      <c r="K177" s="1">
        <v>5.2467899999999998</v>
      </c>
    </row>
    <row r="178" spans="1:11">
      <c r="A178" s="1">
        <v>0.59</v>
      </c>
      <c r="B178" s="1"/>
      <c r="C178" s="1"/>
      <c r="D178" s="1"/>
      <c r="E178" s="1"/>
      <c r="F178" s="1"/>
      <c r="G178" s="1"/>
      <c r="H178" s="1"/>
      <c r="I178" s="1">
        <v>7.6433999999999997</v>
      </c>
      <c r="J178" s="1">
        <v>-0.95784599999999998</v>
      </c>
      <c r="K178" s="1">
        <v>5.2510599999999998</v>
      </c>
    </row>
    <row r="179" spans="1:11">
      <c r="A179" s="1">
        <v>0.593333</v>
      </c>
      <c r="B179" s="1"/>
      <c r="C179" s="1"/>
      <c r="D179" s="1"/>
      <c r="E179" s="1"/>
      <c r="F179" s="1"/>
      <c r="G179" s="1"/>
      <c r="H179" s="1"/>
      <c r="I179" s="1">
        <v>7.6491100000000003</v>
      </c>
      <c r="J179" s="1">
        <v>-0.95402900000000002</v>
      </c>
      <c r="K179" s="1">
        <v>5.2551500000000004</v>
      </c>
    </row>
    <row r="180" spans="1:11">
      <c r="A180" s="1">
        <v>0.59666699999999995</v>
      </c>
      <c r="B180" s="1"/>
      <c r="C180" s="1"/>
      <c r="D180" s="1"/>
      <c r="E180" s="1"/>
      <c r="F180" s="1"/>
      <c r="G180" s="1"/>
      <c r="H180" s="1"/>
      <c r="I180" s="1">
        <v>7.6548499999999997</v>
      </c>
      <c r="J180" s="1">
        <v>-0.95015000000000005</v>
      </c>
      <c r="K180" s="1">
        <v>5.2590500000000002</v>
      </c>
    </row>
    <row r="181" spans="1:11">
      <c r="A181" s="1">
        <v>0.6</v>
      </c>
      <c r="B181" s="1"/>
      <c r="C181" s="1"/>
      <c r="D181" s="1"/>
      <c r="E181" s="1"/>
      <c r="F181" s="1"/>
      <c r="G181" s="1"/>
      <c r="H181" s="1"/>
      <c r="I181" s="1">
        <v>7.6605999999999996</v>
      </c>
      <c r="J181" s="1">
        <v>-0.94622700000000004</v>
      </c>
      <c r="K181" s="1">
        <v>5.26281</v>
      </c>
    </row>
    <row r="182" spans="1:11">
      <c r="A182" s="1">
        <v>0.60333300000000001</v>
      </c>
      <c r="B182" s="1"/>
      <c r="C182" s="1"/>
      <c r="D182" s="1"/>
      <c r="E182" s="1"/>
      <c r="F182" s="1"/>
      <c r="G182" s="1"/>
      <c r="H182" s="1"/>
      <c r="I182" s="1">
        <v>7.6663800000000002</v>
      </c>
      <c r="J182" s="1">
        <v>-0.94228199999999995</v>
      </c>
      <c r="K182" s="1">
        <v>5.2664299999999997</v>
      </c>
    </row>
    <row r="183" spans="1:11">
      <c r="A183" s="1">
        <v>0.60666699999999996</v>
      </c>
      <c r="B183" s="1"/>
      <c r="C183" s="1"/>
      <c r="D183" s="1"/>
      <c r="E183" s="1"/>
      <c r="F183" s="1"/>
      <c r="G183" s="1"/>
      <c r="H183" s="1"/>
      <c r="I183" s="1">
        <v>7.67218</v>
      </c>
      <c r="J183" s="1">
        <v>-0.93833599999999995</v>
      </c>
      <c r="K183" s="1">
        <v>5.2699299999999996</v>
      </c>
    </row>
    <row r="184" spans="1:11">
      <c r="A184" s="1">
        <v>0.61</v>
      </c>
      <c r="B184" s="1"/>
      <c r="C184" s="1"/>
      <c r="D184" s="1"/>
      <c r="E184" s="1"/>
      <c r="F184" s="1"/>
      <c r="G184" s="1"/>
      <c r="H184" s="1"/>
      <c r="I184" s="1">
        <v>7.6780099999999996</v>
      </c>
      <c r="J184" s="1">
        <v>-0.93440900000000005</v>
      </c>
      <c r="K184" s="1">
        <v>5.2733499999999998</v>
      </c>
    </row>
    <row r="185" spans="1:11">
      <c r="A185" s="1">
        <v>0.61333300000000002</v>
      </c>
      <c r="B185" s="1"/>
      <c r="C185" s="1"/>
      <c r="D185" s="1"/>
      <c r="E185" s="1"/>
      <c r="F185" s="1"/>
      <c r="G185" s="1"/>
      <c r="H185" s="1"/>
      <c r="I185" s="1">
        <v>7.6838800000000003</v>
      </c>
      <c r="J185" s="1">
        <v>-0.93052100000000004</v>
      </c>
      <c r="K185" s="1">
        <v>5.2766900000000003</v>
      </c>
    </row>
    <row r="186" spans="1:11">
      <c r="A186" s="1">
        <v>0.61666699999999997</v>
      </c>
      <c r="B186" s="1"/>
      <c r="C186" s="1"/>
      <c r="D186" s="1"/>
      <c r="E186" s="1"/>
      <c r="F186" s="1"/>
      <c r="G186" s="1"/>
      <c r="H186" s="1"/>
      <c r="I186" s="1">
        <v>7.6897599999999997</v>
      </c>
      <c r="J186" s="1">
        <v>-0.92668799999999996</v>
      </c>
      <c r="K186" s="1">
        <v>5.27996</v>
      </c>
    </row>
    <row r="187" spans="1:11">
      <c r="A187" s="1">
        <v>0.62</v>
      </c>
      <c r="B187" s="1"/>
      <c r="C187" s="1"/>
      <c r="D187" s="1"/>
      <c r="E187" s="1"/>
      <c r="F187" s="1"/>
      <c r="G187" s="1"/>
      <c r="H187" s="1"/>
      <c r="I187" s="1">
        <v>7.6956699999999998</v>
      </c>
      <c r="J187" s="1">
        <v>-0.92292399999999997</v>
      </c>
      <c r="K187" s="1">
        <v>5.2831799999999998</v>
      </c>
    </row>
    <row r="188" spans="1:11">
      <c r="A188" s="1">
        <v>0.62333300000000003</v>
      </c>
      <c r="B188" s="1"/>
      <c r="C188" s="1"/>
      <c r="D188" s="1"/>
      <c r="E188" s="1"/>
      <c r="F188" s="1"/>
      <c r="G188" s="1"/>
      <c r="H188" s="1"/>
      <c r="I188" s="1">
        <v>7.7015900000000004</v>
      </c>
      <c r="J188" s="1">
        <v>-0.91923999999999995</v>
      </c>
      <c r="K188" s="1">
        <v>5.28634</v>
      </c>
    </row>
    <row r="189" spans="1:11">
      <c r="A189" s="1">
        <v>0.62666699999999997</v>
      </c>
      <c r="B189" s="1"/>
      <c r="C189" s="1"/>
      <c r="D189" s="1"/>
      <c r="E189" s="1"/>
      <c r="F189" s="1"/>
      <c r="G189" s="1"/>
      <c r="H189" s="1"/>
      <c r="I189" s="1">
        <v>7.7075199999999997</v>
      </c>
      <c r="J189" s="1">
        <v>-0.91564299999999998</v>
      </c>
      <c r="K189" s="1">
        <v>5.2894500000000004</v>
      </c>
    </row>
    <row r="190" spans="1:11">
      <c r="A190" s="1">
        <v>0.63</v>
      </c>
      <c r="B190" s="1"/>
      <c r="C190" s="1"/>
      <c r="D190" s="1"/>
      <c r="E190" s="1"/>
      <c r="F190" s="1"/>
      <c r="G190" s="1"/>
      <c r="H190" s="1"/>
      <c r="I190" s="1">
        <v>7.7134499999999999</v>
      </c>
      <c r="J190" s="1">
        <v>-0.91213999999999995</v>
      </c>
      <c r="K190" s="1">
        <v>5.2925199999999997</v>
      </c>
    </row>
    <row r="191" spans="1:11">
      <c r="A191" s="1">
        <v>0.63333300000000003</v>
      </c>
      <c r="B191" s="1"/>
      <c r="C191" s="1"/>
      <c r="D191" s="1"/>
      <c r="E191" s="1"/>
      <c r="F191" s="1"/>
      <c r="G191" s="1"/>
      <c r="H191" s="1"/>
      <c r="I191" s="1">
        <v>7.71936</v>
      </c>
      <c r="J191" s="1">
        <v>-0.90873199999999998</v>
      </c>
      <c r="K191" s="1">
        <v>5.2955399999999999</v>
      </c>
    </row>
    <row r="192" spans="1:11">
      <c r="A192" s="1">
        <v>0.63666699999999998</v>
      </c>
      <c r="B192" s="1"/>
      <c r="C192" s="1"/>
      <c r="D192" s="1"/>
      <c r="E192" s="1"/>
      <c r="F192" s="1"/>
      <c r="G192" s="1"/>
      <c r="H192" s="1"/>
      <c r="I192" s="1">
        <v>7.7252599999999996</v>
      </c>
      <c r="J192" s="1">
        <v>-0.90541700000000003</v>
      </c>
      <c r="K192" s="1">
        <v>5.2985199999999999</v>
      </c>
    </row>
    <row r="193" spans="1:11">
      <c r="A193" s="1">
        <v>0.64</v>
      </c>
      <c r="B193" s="1"/>
      <c r="C193" s="1"/>
      <c r="D193" s="1"/>
      <c r="E193" s="1"/>
      <c r="F193" s="1"/>
      <c r="G193" s="1"/>
      <c r="H193" s="1"/>
      <c r="I193" s="1">
        <v>7.7311199999999998</v>
      </c>
      <c r="J193" s="1">
        <v>-0.90218699999999996</v>
      </c>
      <c r="K193" s="1">
        <v>5.30145</v>
      </c>
    </row>
    <row r="194" spans="1:11">
      <c r="A194" s="1">
        <v>0.64333300000000004</v>
      </c>
      <c r="B194" s="1"/>
      <c r="C194" s="1"/>
      <c r="D194" s="1"/>
      <c r="E194" s="1"/>
      <c r="F194" s="1"/>
      <c r="G194" s="1"/>
      <c r="H194" s="1"/>
      <c r="I194" s="1">
        <v>7.7369500000000002</v>
      </c>
      <c r="J194" s="1">
        <v>-0.89902899999999997</v>
      </c>
      <c r="K194" s="1">
        <v>5.3043399999999998</v>
      </c>
    </row>
    <row r="195" spans="1:11">
      <c r="A195" s="1">
        <v>0.64666699999999999</v>
      </c>
      <c r="B195" s="1"/>
      <c r="C195" s="1"/>
      <c r="D195" s="1"/>
      <c r="E195" s="1"/>
      <c r="F195" s="1"/>
      <c r="G195" s="1"/>
      <c r="H195" s="1"/>
      <c r="I195" s="1">
        <v>7.7427299999999999</v>
      </c>
      <c r="J195" s="1">
        <v>-0.89593</v>
      </c>
      <c r="K195" s="1">
        <v>5.3071799999999998</v>
      </c>
    </row>
    <row r="196" spans="1:11">
      <c r="A196" s="1">
        <v>0.65</v>
      </c>
      <c r="B196" s="1"/>
      <c r="C196" s="1"/>
      <c r="D196" s="1"/>
      <c r="E196" s="1"/>
      <c r="F196" s="1"/>
      <c r="G196" s="1"/>
      <c r="H196" s="1"/>
      <c r="I196" s="1">
        <v>7.7484599999999997</v>
      </c>
      <c r="J196" s="1">
        <v>-0.89287499999999997</v>
      </c>
      <c r="K196" s="1">
        <v>5.3099600000000002</v>
      </c>
    </row>
    <row r="197" spans="1:11">
      <c r="A197" s="1">
        <v>0.65333300000000005</v>
      </c>
      <c r="B197" s="1"/>
      <c r="C197" s="1"/>
      <c r="D197" s="1"/>
      <c r="E197" s="1"/>
      <c r="F197" s="1"/>
      <c r="G197" s="1"/>
      <c r="H197" s="1"/>
      <c r="I197" s="1">
        <v>7.7541500000000001</v>
      </c>
      <c r="J197" s="1">
        <v>-0.88984600000000003</v>
      </c>
      <c r="K197" s="1">
        <v>5.3126699999999998</v>
      </c>
    </row>
    <row r="198" spans="1:11">
      <c r="A198" s="1">
        <v>0.656667</v>
      </c>
      <c r="B198" s="1"/>
      <c r="C198" s="1"/>
      <c r="D198" s="1"/>
      <c r="E198" s="1"/>
      <c r="F198" s="1"/>
      <c r="G198" s="1"/>
      <c r="H198" s="1"/>
      <c r="I198" s="1">
        <v>7.7598099999999999</v>
      </c>
      <c r="J198" s="1">
        <v>-0.88682899999999998</v>
      </c>
      <c r="K198" s="1">
        <v>5.3153300000000003</v>
      </c>
    </row>
    <row r="199" spans="1:11">
      <c r="A199" s="1">
        <v>0.66</v>
      </c>
      <c r="B199" s="1"/>
      <c r="C199" s="1"/>
      <c r="D199" s="1"/>
      <c r="E199" s="1"/>
      <c r="F199" s="1"/>
      <c r="G199" s="1"/>
      <c r="H199" s="1"/>
      <c r="I199" s="1">
        <v>7.7654300000000003</v>
      </c>
      <c r="J199" s="1">
        <v>-0.88380800000000004</v>
      </c>
      <c r="K199" s="1">
        <v>5.31792</v>
      </c>
    </row>
    <row r="200" spans="1:11">
      <c r="A200" s="1">
        <v>0.66333299999999995</v>
      </c>
      <c r="B200" s="1"/>
      <c r="C200" s="1"/>
      <c r="D200" s="1"/>
      <c r="E200" s="1"/>
      <c r="F200" s="1"/>
      <c r="G200" s="1"/>
      <c r="H200" s="1"/>
      <c r="I200" s="1">
        <v>7.77102</v>
      </c>
      <c r="J200" s="1">
        <v>-0.88076699999999997</v>
      </c>
      <c r="K200" s="1">
        <v>5.3204599999999997</v>
      </c>
    </row>
    <row r="201" spans="1:11">
      <c r="A201" s="1">
        <v>0.66666700000000001</v>
      </c>
      <c r="B201" s="1"/>
      <c r="C201" s="1"/>
      <c r="D201" s="1"/>
      <c r="E201" s="1"/>
      <c r="F201" s="1"/>
      <c r="G201" s="1"/>
      <c r="H201" s="1"/>
      <c r="I201" s="1">
        <v>7.77658</v>
      </c>
      <c r="J201" s="1">
        <v>-0.87768900000000005</v>
      </c>
      <c r="K201" s="1">
        <v>5.3229199999999999</v>
      </c>
    </row>
    <row r="202" spans="1:11">
      <c r="A202" s="1">
        <v>0.67</v>
      </c>
      <c r="B202" s="1"/>
      <c r="C202" s="1"/>
      <c r="D202" s="1"/>
      <c r="E202" s="1"/>
      <c r="F202" s="1"/>
      <c r="G202" s="1"/>
      <c r="H202" s="1"/>
      <c r="I202" s="1">
        <v>7.7821100000000003</v>
      </c>
      <c r="J202" s="1">
        <v>-0.87456100000000003</v>
      </c>
      <c r="K202" s="1">
        <v>5.3253300000000001</v>
      </c>
    </row>
    <row r="203" spans="1:11">
      <c r="A203" s="1">
        <v>0.67333299999999996</v>
      </c>
      <c r="B203" s="1"/>
      <c r="C203" s="1"/>
      <c r="D203" s="1"/>
      <c r="E203" s="1"/>
      <c r="F203" s="1"/>
      <c r="G203" s="1"/>
      <c r="H203" s="1"/>
      <c r="I203" s="1">
        <v>7.7875899999999998</v>
      </c>
      <c r="J203" s="1">
        <v>-0.87136800000000003</v>
      </c>
      <c r="K203" s="1">
        <v>5.3276599999999998</v>
      </c>
    </row>
    <row r="204" spans="1:11">
      <c r="A204" s="1">
        <v>0.67666700000000002</v>
      </c>
      <c r="B204" s="1"/>
      <c r="C204" s="1"/>
      <c r="D204" s="1"/>
      <c r="E204" s="1"/>
      <c r="F204" s="1"/>
      <c r="G204" s="1"/>
      <c r="H204" s="1"/>
      <c r="I204" s="1">
        <v>7.7930200000000003</v>
      </c>
      <c r="J204" s="1">
        <v>-0.86810200000000004</v>
      </c>
      <c r="K204" s="1">
        <v>5.3299200000000004</v>
      </c>
    </row>
    <row r="205" spans="1:11">
      <c r="A205" s="1">
        <v>0.68</v>
      </c>
      <c r="B205" s="1"/>
      <c r="C205" s="1"/>
      <c r="D205" s="1"/>
      <c r="E205" s="1"/>
      <c r="F205" s="1"/>
      <c r="G205" s="1"/>
      <c r="H205" s="1"/>
      <c r="I205" s="1">
        <v>7.7983900000000004</v>
      </c>
      <c r="J205" s="1">
        <v>-0.86475999999999997</v>
      </c>
      <c r="K205" s="1">
        <v>5.3321100000000001</v>
      </c>
    </row>
    <row r="206" spans="1:11">
      <c r="A206" s="1">
        <v>0.68333299999999997</v>
      </c>
      <c r="B206" s="1"/>
      <c r="C206" s="1"/>
      <c r="D206" s="1"/>
      <c r="E206" s="1"/>
      <c r="F206" s="1"/>
      <c r="G206" s="1"/>
      <c r="H206" s="1"/>
      <c r="I206" s="1">
        <v>7.8037000000000001</v>
      </c>
      <c r="J206" s="1">
        <v>-0.86134200000000005</v>
      </c>
      <c r="K206" s="1">
        <v>5.3342099999999997</v>
      </c>
    </row>
    <row r="207" spans="1:11">
      <c r="A207" s="1">
        <v>0.68666700000000003</v>
      </c>
      <c r="B207" s="1"/>
      <c r="C207" s="1"/>
      <c r="D207" s="1"/>
      <c r="E207" s="1"/>
      <c r="F207" s="1"/>
      <c r="G207" s="1"/>
      <c r="H207" s="1"/>
      <c r="I207" s="1">
        <v>7.8089399999999998</v>
      </c>
      <c r="J207" s="1">
        <v>-0.85785</v>
      </c>
      <c r="K207" s="1">
        <v>5.3362299999999996</v>
      </c>
    </row>
    <row r="208" spans="1:11">
      <c r="A208" s="1">
        <v>0.69</v>
      </c>
      <c r="B208" s="1"/>
      <c r="C208" s="1"/>
      <c r="D208" s="1"/>
      <c r="E208" s="1"/>
      <c r="F208" s="1"/>
      <c r="G208" s="1"/>
      <c r="H208" s="1"/>
      <c r="I208" s="1">
        <v>7.81412</v>
      </c>
      <c r="J208" s="1">
        <v>-0.85428999999999999</v>
      </c>
      <c r="K208" s="1">
        <v>5.3381400000000001</v>
      </c>
    </row>
    <row r="209" spans="1:11">
      <c r="A209" s="1">
        <v>0.69333299999999998</v>
      </c>
      <c r="B209" s="1"/>
      <c r="C209" s="1"/>
      <c r="D209" s="1"/>
      <c r="E209" s="1"/>
      <c r="F209" s="1"/>
      <c r="G209" s="1"/>
      <c r="H209" s="1"/>
      <c r="I209" s="1">
        <v>7.8192199999999996</v>
      </c>
      <c r="J209" s="1">
        <v>-0.850665</v>
      </c>
      <c r="K209" s="1">
        <v>5.33995</v>
      </c>
    </row>
    <row r="210" spans="1:11">
      <c r="A210" s="1">
        <v>0.69666700000000004</v>
      </c>
      <c r="B210" s="1"/>
      <c r="C210" s="1"/>
      <c r="D210" s="1"/>
      <c r="E210" s="1"/>
      <c r="F210" s="1"/>
      <c r="G210" s="1"/>
      <c r="H210" s="1"/>
      <c r="I210" s="1">
        <v>7.8242700000000003</v>
      </c>
      <c r="J210" s="1">
        <v>-0.84697800000000001</v>
      </c>
      <c r="K210" s="1">
        <v>5.3416399999999999</v>
      </c>
    </row>
    <row r="211" spans="1:11">
      <c r="A211" s="1">
        <v>0.7</v>
      </c>
      <c r="B211" s="1"/>
      <c r="C211" s="1"/>
      <c r="D211" s="1"/>
      <c r="E211" s="1"/>
      <c r="F211" s="1"/>
      <c r="G211" s="1"/>
      <c r="H211" s="1"/>
      <c r="I211" s="1">
        <v>7.82925</v>
      </c>
      <c r="J211" s="1">
        <v>-0.84323000000000004</v>
      </c>
      <c r="K211" s="1">
        <v>5.3432000000000004</v>
      </c>
    </row>
    <row r="212" spans="1:11">
      <c r="A212" s="1">
        <v>0.70333299999999999</v>
      </c>
      <c r="B212" s="1"/>
      <c r="C212" s="1"/>
      <c r="D212" s="1"/>
      <c r="E212" s="1"/>
      <c r="F212" s="1"/>
      <c r="G212" s="1"/>
      <c r="H212" s="1"/>
      <c r="I212" s="1">
        <v>7.8341799999999999</v>
      </c>
      <c r="J212" s="1">
        <v>-0.83942300000000003</v>
      </c>
      <c r="K212" s="1">
        <v>5.3446400000000001</v>
      </c>
    </row>
    <row r="213" spans="1:11">
      <c r="A213" s="1">
        <v>0.70666700000000005</v>
      </c>
      <c r="B213" s="1"/>
      <c r="C213" s="1"/>
      <c r="D213" s="1"/>
      <c r="E213" s="1"/>
      <c r="F213" s="1"/>
      <c r="G213" s="1"/>
      <c r="H213" s="1"/>
      <c r="I213" s="1">
        <v>7.8390599999999999</v>
      </c>
      <c r="J213" s="1">
        <v>-0.835561</v>
      </c>
      <c r="K213" s="1">
        <v>5.3459199999999996</v>
      </c>
    </row>
    <row r="214" spans="1:11">
      <c r="A214" s="1">
        <v>0.71</v>
      </c>
      <c r="B214" s="1"/>
      <c r="C214" s="1"/>
      <c r="D214" s="1"/>
      <c r="E214" s="1"/>
      <c r="F214" s="1"/>
      <c r="G214" s="1"/>
      <c r="H214" s="1"/>
      <c r="I214" s="1">
        <v>7.84389</v>
      </c>
      <c r="J214" s="1">
        <v>-0.83164899999999997</v>
      </c>
      <c r="K214" s="1">
        <v>5.3470399999999998</v>
      </c>
    </row>
    <row r="215" spans="1:11">
      <c r="A215" s="1">
        <v>0.71333299999999999</v>
      </c>
      <c r="B215" s="1"/>
      <c r="C215" s="1"/>
      <c r="D215" s="1"/>
      <c r="E215" s="1"/>
      <c r="F215" s="1"/>
      <c r="G215" s="1"/>
      <c r="H215" s="1"/>
      <c r="I215" s="1">
        <v>7.8487</v>
      </c>
      <c r="J215" s="1">
        <v>-0.82769300000000001</v>
      </c>
      <c r="K215" s="1">
        <v>5.3479799999999997</v>
      </c>
    </row>
    <row r="216" spans="1:11">
      <c r="A216" s="1">
        <v>0.71666700000000005</v>
      </c>
      <c r="B216" s="1"/>
      <c r="C216" s="1"/>
      <c r="D216" s="1"/>
      <c r="E216" s="1"/>
      <c r="F216" s="1"/>
      <c r="G216" s="1"/>
      <c r="H216" s="1"/>
      <c r="I216" s="1">
        <v>7.8534800000000002</v>
      </c>
      <c r="J216" s="1">
        <v>-0.82369899999999996</v>
      </c>
      <c r="K216" s="1">
        <v>5.3487400000000003</v>
      </c>
    </row>
    <row r="217" spans="1:11">
      <c r="A217" s="1">
        <v>0.72</v>
      </c>
      <c r="B217" s="1"/>
      <c r="C217" s="1"/>
      <c r="D217" s="1"/>
      <c r="E217" s="1"/>
      <c r="F217" s="1"/>
      <c r="G217" s="1"/>
      <c r="H217" s="1"/>
      <c r="I217" s="1">
        <v>7.8582299999999998</v>
      </c>
      <c r="J217" s="1">
        <v>-0.81966799999999995</v>
      </c>
      <c r="K217" s="1">
        <v>5.3493000000000004</v>
      </c>
    </row>
    <row r="218" spans="1:11">
      <c r="A218" s="1">
        <v>0.723333</v>
      </c>
      <c r="B218" s="1"/>
      <c r="C218" s="1"/>
      <c r="D218" s="1"/>
      <c r="E218" s="1"/>
      <c r="F218" s="1"/>
      <c r="G218" s="1"/>
      <c r="H218" s="1"/>
      <c r="I218" s="1">
        <v>7.8629800000000003</v>
      </c>
      <c r="J218" s="1">
        <v>-0.81560500000000002</v>
      </c>
      <c r="K218" s="1">
        <v>5.3496699999999997</v>
      </c>
    </row>
    <row r="219" spans="1:11">
      <c r="A219" s="1">
        <v>0.72666699999999995</v>
      </c>
      <c r="B219" s="1"/>
      <c r="C219" s="1"/>
      <c r="D219" s="1"/>
      <c r="E219" s="1"/>
      <c r="F219" s="1"/>
      <c r="G219" s="1"/>
      <c r="H219" s="1"/>
      <c r="I219" s="1">
        <v>7.8677200000000003</v>
      </c>
      <c r="J219" s="1">
        <v>-0.81151600000000002</v>
      </c>
      <c r="K219" s="1">
        <v>5.3498400000000004</v>
      </c>
    </row>
    <row r="220" spans="1:11">
      <c r="A220" s="1">
        <v>0.73</v>
      </c>
      <c r="B220" s="1"/>
      <c r="C220" s="1"/>
      <c r="D220" s="1"/>
      <c r="E220" s="1"/>
      <c r="F220" s="1"/>
      <c r="G220" s="1"/>
      <c r="H220" s="1"/>
      <c r="I220" s="1">
        <v>7.8724699999999999</v>
      </c>
      <c r="J220" s="1">
        <v>-0.80741300000000005</v>
      </c>
      <c r="K220" s="1">
        <v>5.3498099999999997</v>
      </c>
    </row>
    <row r="221" spans="1:11">
      <c r="A221" s="1">
        <v>0.73333300000000001</v>
      </c>
      <c r="B221" s="1"/>
      <c r="C221" s="1"/>
      <c r="D221" s="1"/>
      <c r="E221" s="1"/>
      <c r="F221" s="1"/>
      <c r="G221" s="1"/>
      <c r="H221" s="1"/>
      <c r="I221" s="1">
        <v>7.8772399999999996</v>
      </c>
      <c r="J221" s="1">
        <v>-0.80331200000000003</v>
      </c>
      <c r="K221" s="1">
        <v>5.3496100000000002</v>
      </c>
    </row>
    <row r="222" spans="1:11">
      <c r="A222" s="1">
        <v>0.73666699999999996</v>
      </c>
      <c r="B222" s="1"/>
      <c r="C222" s="1"/>
      <c r="D222" s="1"/>
      <c r="E222" s="1"/>
      <c r="F222" s="1"/>
      <c r="G222" s="1"/>
      <c r="H222" s="1"/>
      <c r="I222" s="1">
        <v>7.8820399999999999</v>
      </c>
      <c r="J222" s="1">
        <v>-0.79922800000000005</v>
      </c>
      <c r="K222" s="1">
        <v>5.3492199999999999</v>
      </c>
    </row>
    <row r="223" spans="1:11">
      <c r="A223" s="1">
        <v>0.74</v>
      </c>
      <c r="B223" s="1"/>
      <c r="C223" s="1"/>
      <c r="D223" s="1"/>
      <c r="E223" s="1"/>
      <c r="F223" s="1"/>
      <c r="G223" s="1"/>
      <c r="H223" s="1"/>
      <c r="I223" s="1">
        <v>7.8868999999999998</v>
      </c>
      <c r="J223" s="1">
        <v>-0.79517099999999996</v>
      </c>
      <c r="K223" s="1">
        <v>5.3486700000000003</v>
      </c>
    </row>
    <row r="224" spans="1:11">
      <c r="A224" s="1">
        <v>0.74333300000000002</v>
      </c>
      <c r="B224" s="1"/>
      <c r="C224" s="1"/>
      <c r="D224" s="1"/>
      <c r="E224" s="1"/>
      <c r="F224" s="1"/>
      <c r="G224" s="1"/>
      <c r="H224" s="1"/>
      <c r="I224" s="1">
        <v>7.8918299999999997</v>
      </c>
      <c r="J224" s="1">
        <v>-0.79114799999999996</v>
      </c>
      <c r="K224" s="1">
        <v>5.3479599999999996</v>
      </c>
    </row>
    <row r="225" spans="1:11">
      <c r="A225" s="1">
        <v>0.74666699999999997</v>
      </c>
      <c r="B225" s="1"/>
      <c r="C225" s="1"/>
      <c r="D225" s="1"/>
      <c r="E225" s="1"/>
      <c r="F225" s="1"/>
      <c r="G225" s="1"/>
      <c r="H225" s="1"/>
      <c r="I225" s="1">
        <v>7.8968699999999998</v>
      </c>
      <c r="J225" s="1">
        <v>-0.78715999999999997</v>
      </c>
      <c r="K225" s="1">
        <v>5.3471000000000002</v>
      </c>
    </row>
    <row r="226" spans="1:11">
      <c r="A226" s="1">
        <v>0.75</v>
      </c>
      <c r="B226" s="1"/>
      <c r="C226" s="1"/>
      <c r="D226" s="1"/>
      <c r="E226" s="1"/>
      <c r="F226" s="1"/>
      <c r="G226" s="1"/>
      <c r="H226" s="1"/>
      <c r="I226" s="1">
        <v>7.9020400000000004</v>
      </c>
      <c r="J226" s="1">
        <v>-0.78320400000000001</v>
      </c>
      <c r="K226" s="1">
        <v>5.3461100000000004</v>
      </c>
    </row>
    <row r="227" spans="1:11">
      <c r="A227" s="1">
        <v>0.75333300000000003</v>
      </c>
      <c r="B227" s="1"/>
      <c r="C227" s="1"/>
      <c r="D227" s="1"/>
      <c r="E227" s="1"/>
      <c r="F227" s="1"/>
      <c r="G227" s="1"/>
      <c r="H227" s="1"/>
      <c r="I227" s="1">
        <v>7.9073599999999997</v>
      </c>
      <c r="J227" s="1">
        <v>-0.779277</v>
      </c>
      <c r="K227" s="1">
        <v>5.3449999999999998</v>
      </c>
    </row>
    <row r="228" spans="1:11">
      <c r="A228" s="1">
        <v>0.75666699999999998</v>
      </c>
      <c r="B228" s="1"/>
      <c r="C228" s="1"/>
      <c r="D228" s="1"/>
      <c r="E228" s="1"/>
      <c r="F228" s="1"/>
      <c r="G228" s="1"/>
      <c r="H228" s="1"/>
      <c r="I228" s="1">
        <v>7.9128499999999997</v>
      </c>
      <c r="J228" s="1">
        <v>-0.77537100000000003</v>
      </c>
      <c r="K228" s="1">
        <v>5.3437799999999998</v>
      </c>
    </row>
    <row r="229" spans="1:11">
      <c r="A229" s="1">
        <v>0.76</v>
      </c>
      <c r="B229" s="1"/>
      <c r="C229" s="1"/>
      <c r="D229" s="1"/>
      <c r="E229" s="1"/>
      <c r="F229" s="1"/>
      <c r="G229" s="1"/>
      <c r="H229" s="1"/>
      <c r="I229" s="1">
        <v>7.9185299999999996</v>
      </c>
      <c r="J229" s="1">
        <v>-0.77147900000000003</v>
      </c>
      <c r="K229" s="1">
        <v>5.34246</v>
      </c>
    </row>
    <row r="230" spans="1:11">
      <c r="A230" s="1">
        <v>0.76333300000000004</v>
      </c>
      <c r="B230" s="1"/>
      <c r="C230" s="1"/>
      <c r="D230" s="1"/>
      <c r="E230" s="1"/>
      <c r="F230" s="1"/>
      <c r="G230" s="1"/>
      <c r="H230" s="1"/>
      <c r="I230" s="1">
        <v>7.9244000000000003</v>
      </c>
      <c r="J230" s="1">
        <v>-0.76759200000000005</v>
      </c>
      <c r="K230" s="1">
        <v>5.3410399999999996</v>
      </c>
    </row>
    <row r="231" spans="1:11">
      <c r="A231" s="1">
        <v>0.76666699999999999</v>
      </c>
      <c r="B231" s="1"/>
      <c r="C231" s="1"/>
      <c r="D231" s="1"/>
      <c r="E231" s="1"/>
      <c r="F231" s="1"/>
      <c r="G231" s="1"/>
      <c r="H231" s="1"/>
      <c r="I231" s="1">
        <v>7.9304500000000004</v>
      </c>
      <c r="J231" s="1">
        <v>-0.76370099999999996</v>
      </c>
      <c r="K231" s="1">
        <v>5.3395299999999999</v>
      </c>
    </row>
    <row r="232" spans="1:11">
      <c r="A232" s="1">
        <v>0.77</v>
      </c>
      <c r="B232" s="1"/>
      <c r="C232" s="1"/>
      <c r="D232" s="1"/>
      <c r="E232" s="1"/>
      <c r="F232" s="1"/>
      <c r="G232" s="1"/>
      <c r="H232" s="1"/>
      <c r="I232" s="1">
        <v>7.93668</v>
      </c>
      <c r="J232" s="1">
        <v>-0.759799</v>
      </c>
      <c r="K232" s="1">
        <v>5.3379200000000004</v>
      </c>
    </row>
    <row r="233" spans="1:11">
      <c r="A233" s="1">
        <v>0.77333300000000005</v>
      </c>
      <c r="B233" s="1"/>
      <c r="C233" s="1"/>
      <c r="D233" s="1"/>
      <c r="E233" s="1"/>
      <c r="F233" s="1"/>
      <c r="G233" s="1"/>
      <c r="H233" s="1"/>
      <c r="I233" s="1">
        <v>7.94306</v>
      </c>
      <c r="J233" s="1">
        <v>-0.75588100000000003</v>
      </c>
      <c r="K233" s="1">
        <v>5.3362100000000003</v>
      </c>
    </row>
    <row r="234" spans="1:11">
      <c r="A234" s="1">
        <v>0.776667</v>
      </c>
      <c r="B234" s="1"/>
      <c r="C234" s="1"/>
      <c r="D234" s="1"/>
      <c r="E234" s="1"/>
      <c r="F234" s="1"/>
      <c r="G234" s="1"/>
      <c r="H234" s="1"/>
      <c r="I234" s="1">
        <v>7.9495699999999996</v>
      </c>
      <c r="J234" s="1">
        <v>-0.75195000000000001</v>
      </c>
      <c r="K234" s="1">
        <v>5.33439</v>
      </c>
    </row>
    <row r="235" spans="1:11">
      <c r="A235" s="1">
        <v>0.78</v>
      </c>
      <c r="B235" s="1"/>
      <c r="C235" s="1"/>
      <c r="D235" s="1"/>
      <c r="E235" s="1"/>
      <c r="F235" s="1"/>
      <c r="G235" s="1"/>
      <c r="H235" s="1"/>
      <c r="I235" s="1">
        <v>7.9561500000000001</v>
      </c>
      <c r="J235" s="1">
        <v>-0.74801300000000004</v>
      </c>
      <c r="K235" s="1">
        <v>5.3324699999999998</v>
      </c>
    </row>
    <row r="236" spans="1:11">
      <c r="A236" s="1">
        <v>0.78333299999999995</v>
      </c>
      <c r="B236" s="1"/>
      <c r="C236" s="1"/>
      <c r="D236" s="1"/>
      <c r="E236" s="1"/>
      <c r="F236" s="1"/>
      <c r="G236" s="1"/>
      <c r="H236" s="1"/>
      <c r="I236" s="1">
        <v>7.96279</v>
      </c>
      <c r="J236" s="1">
        <v>-0.74408300000000005</v>
      </c>
      <c r="K236" s="1">
        <v>5.3304400000000003</v>
      </c>
    </row>
    <row r="237" spans="1:11">
      <c r="A237" s="1">
        <v>0.78666700000000001</v>
      </c>
      <c r="B237" s="1"/>
      <c r="C237" s="1"/>
      <c r="D237" s="1"/>
      <c r="E237" s="1"/>
      <c r="F237" s="1"/>
      <c r="G237" s="1"/>
      <c r="H237" s="1"/>
      <c r="I237" s="1">
        <v>7.9694500000000001</v>
      </c>
      <c r="J237" s="1">
        <v>-0.740174</v>
      </c>
      <c r="K237" s="1">
        <v>5.32829</v>
      </c>
    </row>
    <row r="238" spans="1:11">
      <c r="A238" s="1">
        <v>0.79</v>
      </c>
      <c r="B238" s="1"/>
      <c r="C238" s="1"/>
      <c r="D238" s="1"/>
      <c r="E238" s="1"/>
      <c r="F238" s="1"/>
      <c r="G238" s="1"/>
      <c r="H238" s="1"/>
      <c r="I238" s="1">
        <v>7.9760999999999997</v>
      </c>
      <c r="J238" s="1">
        <v>-0.73629900000000004</v>
      </c>
      <c r="K238" s="1">
        <v>5.3260399999999999</v>
      </c>
    </row>
    <row r="239" spans="1:11">
      <c r="A239" s="1">
        <v>0.79333299999999995</v>
      </c>
      <c r="B239" s="1"/>
      <c r="C239" s="1"/>
      <c r="D239" s="1"/>
      <c r="E239" s="1"/>
      <c r="F239" s="1"/>
      <c r="G239" s="1"/>
      <c r="H239" s="1"/>
      <c r="I239" s="1">
        <v>7.9827199999999996</v>
      </c>
      <c r="J239" s="1">
        <v>-0.73247099999999998</v>
      </c>
      <c r="K239" s="1">
        <v>5.3236699999999999</v>
      </c>
    </row>
    <row r="240" spans="1:11">
      <c r="A240" s="1">
        <v>0.79666700000000001</v>
      </c>
      <c r="B240" s="1"/>
      <c r="C240" s="1"/>
      <c r="D240" s="1"/>
      <c r="E240" s="1"/>
      <c r="F240" s="1"/>
      <c r="G240" s="1"/>
      <c r="H240" s="1"/>
      <c r="I240" s="1">
        <v>7.9892899999999996</v>
      </c>
      <c r="J240" s="1">
        <v>-0.72869499999999998</v>
      </c>
      <c r="K240" s="1">
        <v>5.3211899999999996</v>
      </c>
    </row>
    <row r="241" spans="1:11">
      <c r="A241" s="1">
        <v>0.8</v>
      </c>
      <c r="B241" s="1"/>
      <c r="C241" s="1"/>
      <c r="D241" s="1"/>
      <c r="E241" s="1"/>
      <c r="F241" s="1"/>
      <c r="G241" s="1"/>
      <c r="H241" s="1"/>
      <c r="I241" s="1">
        <v>7.9958</v>
      </c>
      <c r="J241" s="1">
        <v>-0.72497500000000004</v>
      </c>
      <c r="K241" s="1">
        <v>5.3185900000000004</v>
      </c>
    </row>
    <row r="242" spans="1:11">
      <c r="A242" s="1">
        <v>0.80333299999999996</v>
      </c>
      <c r="B242" s="1"/>
      <c r="C242" s="1"/>
      <c r="D242" s="1"/>
      <c r="E242" s="1"/>
      <c r="F242" s="1"/>
      <c r="G242" s="1"/>
      <c r="H242" s="1"/>
      <c r="I242" s="1">
        <v>8.0022300000000008</v>
      </c>
      <c r="J242" s="1">
        <v>-0.72130899999999998</v>
      </c>
      <c r="K242" s="1">
        <v>5.3158599999999998</v>
      </c>
    </row>
    <row r="243" spans="1:11">
      <c r="A243" s="1">
        <v>0.80666700000000002</v>
      </c>
      <c r="B243" s="1"/>
      <c r="C243" s="1"/>
      <c r="D243" s="1"/>
      <c r="E243" s="1"/>
      <c r="F243" s="1"/>
      <c r="G243" s="1"/>
      <c r="H243" s="1"/>
      <c r="I243" s="1">
        <v>8.0085800000000003</v>
      </c>
      <c r="J243" s="1">
        <v>-0.71769099999999997</v>
      </c>
      <c r="K243" s="1">
        <v>5.3129999999999997</v>
      </c>
    </row>
    <row r="244" spans="1:11">
      <c r="A244" s="1">
        <v>0.81</v>
      </c>
      <c r="B244" s="1"/>
      <c r="C244" s="1"/>
      <c r="D244" s="1"/>
      <c r="E244" s="1"/>
      <c r="F244" s="1"/>
      <c r="G244" s="1"/>
      <c r="H244" s="1"/>
      <c r="I244" s="1">
        <v>8.0148299999999999</v>
      </c>
      <c r="J244" s="1">
        <v>-0.71411400000000003</v>
      </c>
      <c r="K244" s="1">
        <v>5.30999</v>
      </c>
    </row>
    <row r="245" spans="1:11">
      <c r="A245" s="1">
        <v>0.81333299999999997</v>
      </c>
      <c r="B245" s="1"/>
      <c r="C245" s="1"/>
      <c r="D245" s="1"/>
      <c r="E245" s="1"/>
      <c r="F245" s="1"/>
      <c r="G245" s="1"/>
      <c r="H245" s="1"/>
      <c r="I245" s="1">
        <v>8.0209700000000002</v>
      </c>
      <c r="J245" s="1">
        <v>-0.71056399999999997</v>
      </c>
      <c r="K245" s="1">
        <v>5.3068499999999998</v>
      </c>
    </row>
    <row r="246" spans="1:11">
      <c r="A246" s="1">
        <v>0.81666700000000003</v>
      </c>
      <c r="B246" s="1"/>
      <c r="C246" s="1"/>
      <c r="D246" s="1"/>
      <c r="E246" s="1"/>
      <c r="F246" s="1"/>
      <c r="G246" s="1"/>
      <c r="H246" s="1"/>
      <c r="I246" s="1">
        <v>8.02698</v>
      </c>
      <c r="J246" s="1">
        <v>-0.70702799999999999</v>
      </c>
      <c r="K246" s="1">
        <v>5.3035600000000001</v>
      </c>
    </row>
    <row r="247" spans="1:11">
      <c r="A247" s="1">
        <v>0.82</v>
      </c>
      <c r="B247" s="1"/>
      <c r="C247" s="1"/>
      <c r="D247" s="1"/>
      <c r="E247" s="1"/>
      <c r="F247" s="1"/>
      <c r="G247" s="1"/>
      <c r="H247" s="1"/>
      <c r="I247" s="1">
        <v>8.0328599999999994</v>
      </c>
      <c r="J247" s="1">
        <v>-0.703488</v>
      </c>
      <c r="K247" s="1">
        <v>5.3001199999999997</v>
      </c>
    </row>
    <row r="248" spans="1:11">
      <c r="A248" s="1">
        <v>0.82333299999999998</v>
      </c>
      <c r="B248" s="1"/>
      <c r="C248" s="1"/>
      <c r="D248" s="1"/>
      <c r="E248" s="1"/>
      <c r="F248" s="1"/>
      <c r="G248" s="1"/>
      <c r="H248" s="1"/>
      <c r="I248" s="1">
        <v>8.0386199999999999</v>
      </c>
      <c r="J248" s="1">
        <v>-0.69993099999999997</v>
      </c>
      <c r="K248" s="1">
        <v>5.2965099999999996</v>
      </c>
    </row>
    <row r="249" spans="1:11">
      <c r="A249" s="1">
        <v>0.82666700000000004</v>
      </c>
      <c r="B249" s="1"/>
      <c r="C249" s="1"/>
      <c r="D249" s="1"/>
      <c r="E249" s="1"/>
      <c r="F249" s="1"/>
      <c r="G249" s="1"/>
      <c r="H249" s="1"/>
      <c r="I249" s="1">
        <v>8.0442599999999995</v>
      </c>
      <c r="J249" s="1">
        <v>-0.69634099999999999</v>
      </c>
      <c r="K249" s="1">
        <v>5.2927499999999998</v>
      </c>
    </row>
    <row r="250" spans="1:11">
      <c r="A250" s="1">
        <v>0.83</v>
      </c>
      <c r="B250" s="1"/>
      <c r="C250" s="1"/>
      <c r="D250" s="1"/>
      <c r="E250" s="1"/>
      <c r="F250" s="1"/>
      <c r="G250" s="1"/>
      <c r="H250" s="1"/>
      <c r="I250" s="1">
        <v>8.0498100000000008</v>
      </c>
      <c r="J250" s="1">
        <v>-0.69271000000000005</v>
      </c>
      <c r="K250" s="1">
        <v>5.2888200000000003</v>
      </c>
    </row>
    <row r="251" spans="1:11">
      <c r="A251" s="1">
        <v>0.83333299999999999</v>
      </c>
      <c r="B251" s="1"/>
      <c r="C251" s="1"/>
      <c r="D251" s="1"/>
      <c r="E251" s="1"/>
      <c r="F251" s="1"/>
      <c r="G251" s="1"/>
      <c r="H251" s="1"/>
      <c r="I251" s="1">
        <v>8.0552799999999998</v>
      </c>
      <c r="J251" s="1">
        <v>-0.689029</v>
      </c>
      <c r="K251" s="1">
        <v>5.2847299999999997</v>
      </c>
    </row>
    <row r="252" spans="1:11">
      <c r="A252" s="1">
        <v>0.83666700000000005</v>
      </c>
      <c r="B252" s="1"/>
      <c r="C252" s="1"/>
      <c r="D252" s="1"/>
      <c r="E252" s="1"/>
      <c r="F252" s="1"/>
      <c r="G252" s="1"/>
      <c r="H252" s="1"/>
      <c r="I252" s="1">
        <v>8.0606799999999996</v>
      </c>
      <c r="J252" s="1">
        <v>-0.68529200000000001</v>
      </c>
      <c r="K252" s="1">
        <v>5.2804799999999998</v>
      </c>
    </row>
    <row r="253" spans="1:11">
      <c r="A253" s="1">
        <v>0.84</v>
      </c>
      <c r="B253" s="1"/>
      <c r="C253" s="1"/>
      <c r="D253" s="1"/>
      <c r="E253" s="1"/>
      <c r="F253" s="1"/>
      <c r="G253" s="1"/>
      <c r="H253" s="1"/>
      <c r="I253" s="1">
        <v>8.0660299999999996</v>
      </c>
      <c r="J253" s="1">
        <v>-0.68149499999999996</v>
      </c>
      <c r="K253" s="1">
        <v>5.2760699999999998</v>
      </c>
    </row>
    <row r="254" spans="1:11">
      <c r="A254" s="1">
        <v>0.843333</v>
      </c>
      <c r="B254" s="1"/>
      <c r="C254" s="1"/>
      <c r="D254" s="1"/>
      <c r="E254" s="1"/>
      <c r="F254" s="1"/>
      <c r="G254" s="1"/>
      <c r="H254" s="1"/>
      <c r="I254" s="1">
        <v>8.0713500000000007</v>
      </c>
      <c r="J254" s="1">
        <v>-0.67763399999999996</v>
      </c>
      <c r="K254" s="1">
        <v>5.2715300000000003</v>
      </c>
    </row>
    <row r="255" spans="1:11">
      <c r="A255" s="1">
        <v>0.84666699999999995</v>
      </c>
      <c r="B255" s="1"/>
      <c r="C255" s="1"/>
      <c r="D255" s="1"/>
      <c r="E255" s="1"/>
      <c r="F255" s="1"/>
      <c r="G255" s="1"/>
      <c r="H255" s="1"/>
      <c r="I255" s="1">
        <v>8.0766399999999994</v>
      </c>
      <c r="J255" s="1">
        <v>-0.67371499999999995</v>
      </c>
      <c r="K255" s="1">
        <v>5.2668499999999998</v>
      </c>
    </row>
    <row r="256" spans="1:11">
      <c r="A256" s="1">
        <v>0.85</v>
      </c>
      <c r="B256" s="1"/>
      <c r="C256" s="1"/>
      <c r="D256" s="1"/>
      <c r="E256" s="1"/>
      <c r="F256" s="1"/>
      <c r="G256" s="1"/>
      <c r="H256" s="1"/>
      <c r="I256" s="1">
        <v>8.0818999999999992</v>
      </c>
      <c r="J256" s="1">
        <v>-0.66974400000000001</v>
      </c>
      <c r="K256" s="1">
        <v>5.26206</v>
      </c>
    </row>
    <row r="257" spans="1:11">
      <c r="A257" s="1">
        <v>0.85333300000000001</v>
      </c>
      <c r="B257" s="1"/>
      <c r="C257" s="1"/>
      <c r="D257" s="1"/>
      <c r="E257" s="1"/>
      <c r="F257" s="1"/>
      <c r="G257" s="1"/>
      <c r="H257" s="1"/>
      <c r="I257" s="1">
        <v>8.0871300000000002</v>
      </c>
      <c r="J257" s="1">
        <v>-0.66573400000000005</v>
      </c>
      <c r="K257" s="1">
        <v>5.2571500000000002</v>
      </c>
    </row>
    <row r="258" spans="1:11">
      <c r="A258" s="1">
        <v>0.85666699999999996</v>
      </c>
      <c r="B258" s="1"/>
      <c r="C258" s="1"/>
      <c r="D258" s="1"/>
      <c r="E258" s="1"/>
      <c r="F258" s="1"/>
      <c r="G258" s="1"/>
      <c r="H258" s="1"/>
      <c r="I258" s="1">
        <v>8.0923400000000001</v>
      </c>
      <c r="J258" s="1">
        <v>-0.66169900000000004</v>
      </c>
      <c r="K258" s="1">
        <v>5.2521599999999999</v>
      </c>
    </row>
    <row r="259" spans="1:11">
      <c r="A259" s="1">
        <v>0.86</v>
      </c>
      <c r="B259" s="1"/>
      <c r="C259" s="1"/>
      <c r="D259" s="1"/>
      <c r="E259" s="1"/>
      <c r="F259" s="1"/>
      <c r="G259" s="1"/>
      <c r="H259" s="1"/>
      <c r="I259" s="1">
        <v>8.0975199999999994</v>
      </c>
      <c r="J259" s="1">
        <v>-0.65765300000000004</v>
      </c>
      <c r="K259" s="1">
        <v>5.2470800000000004</v>
      </c>
    </row>
    <row r="260" spans="1:11">
      <c r="A260" s="1">
        <v>0.86333300000000002</v>
      </c>
      <c r="B260" s="1"/>
      <c r="C260" s="1"/>
      <c r="D260" s="1"/>
      <c r="E260" s="1"/>
      <c r="F260" s="1"/>
      <c r="G260" s="1"/>
      <c r="H260" s="1"/>
      <c r="I260" s="1">
        <v>8.1026799999999994</v>
      </c>
      <c r="J260" s="1">
        <v>-0.65360300000000005</v>
      </c>
      <c r="K260" s="1">
        <v>5.2419200000000004</v>
      </c>
    </row>
    <row r="261" spans="1:11">
      <c r="A261" s="1">
        <v>0.86666699999999997</v>
      </c>
      <c r="B261" s="1"/>
      <c r="C261" s="1"/>
      <c r="D261" s="1"/>
      <c r="E261" s="1"/>
      <c r="F261" s="1"/>
      <c r="G261" s="1"/>
      <c r="H261" s="1"/>
      <c r="I261" s="1">
        <v>8.1078100000000006</v>
      </c>
      <c r="J261" s="1">
        <v>-0.649559</v>
      </c>
      <c r="K261" s="1">
        <v>5.2366799999999998</v>
      </c>
    </row>
    <row r="262" spans="1:11">
      <c r="A262" s="1">
        <v>0.87</v>
      </c>
      <c r="B262" s="1"/>
      <c r="C262" s="1"/>
      <c r="D262" s="1"/>
      <c r="E262" s="1"/>
      <c r="F262" s="1"/>
      <c r="G262" s="1"/>
      <c r="H262" s="1"/>
      <c r="I262" s="1">
        <v>8.1128999999999998</v>
      </c>
      <c r="J262" s="1">
        <v>-0.64551999999999998</v>
      </c>
      <c r="K262" s="1">
        <v>5.2313799999999997</v>
      </c>
    </row>
    <row r="263" spans="1:11">
      <c r="A263" s="1">
        <v>0.87333300000000003</v>
      </c>
      <c r="B263" s="1"/>
      <c r="C263" s="1"/>
      <c r="D263" s="1"/>
      <c r="E263" s="1"/>
      <c r="F263" s="1"/>
      <c r="G263" s="1"/>
      <c r="H263" s="1"/>
      <c r="I263" s="1">
        <v>8.1179699999999997</v>
      </c>
      <c r="J263" s="1">
        <v>-0.641486</v>
      </c>
      <c r="K263" s="1">
        <v>5.2260200000000001</v>
      </c>
    </row>
    <row r="264" spans="1:11">
      <c r="A264" s="1">
        <v>0.87666699999999997</v>
      </c>
      <c r="B264" s="1"/>
      <c r="C264" s="1"/>
      <c r="D264" s="1"/>
      <c r="E264" s="1"/>
      <c r="F264" s="1"/>
      <c r="G264" s="1"/>
      <c r="H264" s="1"/>
      <c r="I264" s="1">
        <v>8.1229999999999993</v>
      </c>
      <c r="J264" s="1">
        <v>-0.63745099999999999</v>
      </c>
      <c r="K264" s="1">
        <v>5.2205899999999996</v>
      </c>
    </row>
    <row r="265" spans="1:11">
      <c r="A265" s="1">
        <v>0.88</v>
      </c>
      <c r="B265" s="1"/>
      <c r="C265" s="1"/>
      <c r="D265" s="1"/>
      <c r="E265" s="1"/>
      <c r="F265" s="1"/>
      <c r="G265" s="1"/>
      <c r="H265" s="1"/>
      <c r="I265" s="1">
        <v>8.1280000000000001</v>
      </c>
      <c r="J265" s="1">
        <v>-0.63341099999999995</v>
      </c>
      <c r="K265" s="1">
        <v>5.2151100000000001</v>
      </c>
    </row>
    <row r="266" spans="1:11">
      <c r="A266" s="1">
        <v>0.88333300000000003</v>
      </c>
      <c r="B266" s="1"/>
      <c r="C266" s="1"/>
      <c r="D266" s="1"/>
      <c r="E266" s="1"/>
      <c r="F266" s="1"/>
      <c r="G266" s="1"/>
      <c r="H266" s="1"/>
      <c r="I266" s="1">
        <v>8.1329700000000003</v>
      </c>
      <c r="J266" s="1">
        <v>-0.62935799999999997</v>
      </c>
      <c r="K266" s="1">
        <v>5.2095799999999999</v>
      </c>
    </row>
    <row r="267" spans="1:11">
      <c r="A267" s="1">
        <v>0.88666699999999998</v>
      </c>
      <c r="B267" s="1"/>
      <c r="C267" s="1"/>
      <c r="D267" s="1"/>
      <c r="E267" s="1"/>
      <c r="F267" s="1"/>
      <c r="G267" s="1"/>
      <c r="H267" s="1"/>
      <c r="I267" s="1">
        <v>8.1379199999999994</v>
      </c>
      <c r="J267" s="1">
        <v>-0.62529100000000004</v>
      </c>
      <c r="K267" s="1">
        <v>5.2039900000000001</v>
      </c>
    </row>
    <row r="268" spans="1:11">
      <c r="A268" s="1">
        <v>0.89</v>
      </c>
      <c r="B268" s="1"/>
      <c r="C268" s="1"/>
      <c r="D268" s="1"/>
      <c r="E268" s="1"/>
      <c r="F268" s="1"/>
      <c r="G268" s="1"/>
      <c r="H268" s="1"/>
      <c r="I268" s="1">
        <v>8.1428600000000007</v>
      </c>
      <c r="J268" s="1">
        <v>-0.62121099999999996</v>
      </c>
      <c r="K268" s="1">
        <v>5.19834</v>
      </c>
    </row>
    <row r="269" spans="1:11">
      <c r="A269" s="1">
        <v>0.89333300000000004</v>
      </c>
      <c r="B269" s="1"/>
      <c r="C269" s="1"/>
      <c r="D269" s="1"/>
      <c r="E269" s="1"/>
      <c r="F269" s="1"/>
      <c r="G269" s="1"/>
      <c r="H269" s="1"/>
      <c r="I269" s="1">
        <v>8.1477900000000005</v>
      </c>
      <c r="J269" s="1">
        <v>-0.61712199999999995</v>
      </c>
      <c r="K269" s="1">
        <v>5.1926399999999999</v>
      </c>
    </row>
    <row r="270" spans="1:11">
      <c r="A270" s="1">
        <v>0.89666699999999999</v>
      </c>
      <c r="B270" s="1"/>
      <c r="C270" s="1"/>
      <c r="D270" s="1"/>
      <c r="E270" s="1"/>
      <c r="F270" s="1"/>
      <c r="G270" s="1"/>
      <c r="H270" s="1"/>
      <c r="I270" s="1">
        <v>8.1527200000000004</v>
      </c>
      <c r="J270" s="1">
        <v>-0.61302400000000001</v>
      </c>
      <c r="K270" s="1">
        <v>5.1868600000000002</v>
      </c>
    </row>
    <row r="271" spans="1:11">
      <c r="A271" s="1">
        <v>0.9</v>
      </c>
      <c r="B271" s="1"/>
      <c r="C271" s="1"/>
      <c r="D271" s="1"/>
      <c r="E271" s="1"/>
      <c r="F271" s="1"/>
      <c r="G271" s="1"/>
      <c r="H271" s="1"/>
      <c r="I271" s="1">
        <v>8.1576500000000003</v>
      </c>
      <c r="J271" s="1">
        <v>-0.60892100000000005</v>
      </c>
      <c r="K271" s="1">
        <v>5.1810099999999997</v>
      </c>
    </row>
    <row r="272" spans="1:11">
      <c r="A272" s="1">
        <v>0.90333300000000005</v>
      </c>
      <c r="B272" s="1"/>
      <c r="C272" s="1"/>
      <c r="D272" s="1"/>
      <c r="E272" s="1"/>
      <c r="F272" s="1"/>
      <c r="G272" s="1"/>
      <c r="H272" s="1"/>
      <c r="I272" s="1">
        <v>8.1625999999999994</v>
      </c>
      <c r="J272" s="1">
        <v>-0.60481200000000002</v>
      </c>
      <c r="K272" s="1">
        <v>5.17509</v>
      </c>
    </row>
    <row r="273" spans="1:11">
      <c r="A273" s="1">
        <v>0.906667</v>
      </c>
      <c r="B273" s="1"/>
      <c r="C273" s="1"/>
      <c r="D273" s="1"/>
      <c r="E273" s="1"/>
      <c r="F273" s="1"/>
      <c r="G273" s="1"/>
      <c r="H273" s="1"/>
      <c r="I273" s="1">
        <v>8.1675699999999996</v>
      </c>
      <c r="J273" s="1">
        <v>-0.60069899999999998</v>
      </c>
      <c r="K273" s="1">
        <v>5.1690899999999997</v>
      </c>
    </row>
    <row r="274" spans="1:11">
      <c r="A274" s="1">
        <v>0.91</v>
      </c>
      <c r="B274" s="1"/>
      <c r="C274" s="1"/>
      <c r="D274" s="1"/>
      <c r="E274" s="1"/>
      <c r="F274" s="1"/>
      <c r="G274" s="1"/>
      <c r="H274" s="1"/>
      <c r="I274" s="1">
        <v>8.1725499999999993</v>
      </c>
      <c r="J274" s="1">
        <v>-0.59658900000000004</v>
      </c>
      <c r="K274" s="1">
        <v>5.1630099999999999</v>
      </c>
    </row>
    <row r="275" spans="1:11">
      <c r="A275" s="1">
        <v>0.91333299999999995</v>
      </c>
      <c r="B275" s="1"/>
      <c r="C275" s="1"/>
      <c r="D275" s="1"/>
      <c r="E275" s="1"/>
      <c r="F275" s="1"/>
      <c r="G275" s="1"/>
      <c r="H275" s="1"/>
      <c r="I275" s="1">
        <v>8.1775400000000005</v>
      </c>
      <c r="J275" s="1">
        <v>-0.59248699999999999</v>
      </c>
      <c r="K275" s="1">
        <v>5.1568399999999999</v>
      </c>
    </row>
    <row r="276" spans="1:11">
      <c r="A276" s="1">
        <v>0.91666700000000001</v>
      </c>
      <c r="B276" s="1"/>
      <c r="C276" s="1"/>
      <c r="D276" s="1"/>
      <c r="E276" s="1"/>
      <c r="F276" s="1"/>
      <c r="G276" s="1"/>
      <c r="H276" s="1"/>
      <c r="I276" s="1">
        <v>8.1825500000000009</v>
      </c>
      <c r="J276" s="1">
        <v>-0.58839699999999995</v>
      </c>
      <c r="K276" s="1">
        <v>5.1505700000000001</v>
      </c>
    </row>
    <row r="277" spans="1:11">
      <c r="A277" s="1">
        <v>0.92</v>
      </c>
      <c r="B277" s="1"/>
      <c r="C277" s="1"/>
      <c r="D277" s="1"/>
      <c r="E277" s="1"/>
      <c r="F277" s="1"/>
      <c r="G277" s="1"/>
      <c r="H277" s="1"/>
      <c r="I277" s="1">
        <v>8.1875800000000005</v>
      </c>
      <c r="J277" s="1">
        <v>-0.58432300000000004</v>
      </c>
      <c r="K277" s="1">
        <v>5.1441999999999997</v>
      </c>
    </row>
    <row r="278" spans="1:11">
      <c r="A278" s="1">
        <v>0.92333299999999996</v>
      </c>
      <c r="B278" s="1"/>
      <c r="C278" s="1"/>
      <c r="D278" s="1"/>
      <c r="E278" s="1"/>
      <c r="F278" s="1"/>
      <c r="G278" s="1"/>
      <c r="H278" s="1"/>
      <c r="I278" s="1">
        <v>8.1926400000000008</v>
      </c>
      <c r="J278" s="1">
        <v>-0.58026200000000006</v>
      </c>
      <c r="K278" s="1">
        <v>5.1377100000000002</v>
      </c>
    </row>
    <row r="279" spans="1:11">
      <c r="A279" s="1">
        <v>0.92666700000000002</v>
      </c>
      <c r="B279" s="1"/>
      <c r="C279" s="1"/>
      <c r="D279" s="1"/>
      <c r="E279" s="1"/>
      <c r="F279" s="1"/>
      <c r="G279" s="1"/>
      <c r="H279" s="1"/>
      <c r="I279" s="1">
        <v>8.19773</v>
      </c>
      <c r="J279" s="1">
        <v>-0.57620899999999997</v>
      </c>
      <c r="K279" s="1">
        <v>5.1310900000000004</v>
      </c>
    </row>
    <row r="280" spans="1:11">
      <c r="A280" s="1">
        <v>0.93</v>
      </c>
      <c r="B280" s="1"/>
      <c r="C280" s="1"/>
      <c r="D280" s="1"/>
      <c r="E280" s="1"/>
      <c r="F280" s="1"/>
      <c r="G280" s="1"/>
      <c r="H280" s="1"/>
      <c r="I280" s="1">
        <v>8.2028499999999998</v>
      </c>
      <c r="J280" s="1">
        <v>-0.57215899999999997</v>
      </c>
      <c r="K280" s="1">
        <v>5.1243299999999996</v>
      </c>
    </row>
    <row r="281" spans="1:11">
      <c r="A281" s="1">
        <v>0.93333299999999997</v>
      </c>
      <c r="B281" s="1"/>
      <c r="C281" s="1"/>
      <c r="D281" s="1"/>
      <c r="E281" s="1"/>
      <c r="F281" s="1"/>
      <c r="G281" s="1"/>
      <c r="H281" s="1"/>
      <c r="I281" s="1">
        <v>8.2080099999999998</v>
      </c>
      <c r="J281" s="1">
        <v>-0.56810300000000002</v>
      </c>
      <c r="K281" s="1">
        <v>5.1174200000000001</v>
      </c>
    </row>
    <row r="282" spans="1:11">
      <c r="A282" s="1">
        <v>0.93666700000000003</v>
      </c>
      <c r="B282" s="1"/>
      <c r="C282" s="1"/>
      <c r="D282" s="1"/>
      <c r="E282" s="1"/>
      <c r="F282" s="1"/>
      <c r="G282" s="1"/>
      <c r="H282" s="1"/>
      <c r="I282" s="1">
        <v>8.2132199999999997</v>
      </c>
      <c r="J282" s="1">
        <v>-0.56403199999999998</v>
      </c>
      <c r="K282" s="1">
        <v>5.11036</v>
      </c>
    </row>
    <row r="283" spans="1:11">
      <c r="A283" s="1">
        <v>0.94</v>
      </c>
      <c r="B283" s="1"/>
      <c r="C283" s="1"/>
      <c r="D283" s="1"/>
      <c r="E283" s="1"/>
      <c r="F283" s="1"/>
      <c r="G283" s="1"/>
      <c r="H283" s="1"/>
      <c r="I283" s="1">
        <v>8.2184799999999996</v>
      </c>
      <c r="J283" s="1">
        <v>-0.55993800000000005</v>
      </c>
      <c r="K283" s="1">
        <v>5.1031599999999999</v>
      </c>
    </row>
    <row r="284" spans="1:11">
      <c r="A284" s="1">
        <v>0.94333299999999998</v>
      </c>
      <c r="B284" s="1"/>
      <c r="C284" s="1"/>
      <c r="D284" s="1"/>
      <c r="E284" s="1"/>
      <c r="F284" s="1"/>
      <c r="G284" s="1"/>
      <c r="H284" s="1"/>
      <c r="I284" s="1">
        <v>8.2238100000000003</v>
      </c>
      <c r="J284" s="1">
        <v>-0.55581400000000003</v>
      </c>
      <c r="K284" s="1">
        <v>5.0957999999999997</v>
      </c>
    </row>
    <row r="285" spans="1:11">
      <c r="A285" s="1">
        <v>0.94666700000000004</v>
      </c>
      <c r="B285" s="1"/>
      <c r="C285" s="1"/>
      <c r="D285" s="1"/>
      <c r="E285" s="1"/>
      <c r="F285" s="1"/>
      <c r="G285" s="1"/>
      <c r="H285" s="1"/>
      <c r="I285" s="1">
        <v>8.2292000000000005</v>
      </c>
      <c r="J285" s="1">
        <v>-0.55165399999999998</v>
      </c>
      <c r="K285" s="1">
        <v>5.0883000000000003</v>
      </c>
    </row>
    <row r="286" spans="1:11">
      <c r="A286" s="1">
        <v>0.95</v>
      </c>
      <c r="B286" s="1"/>
      <c r="C286" s="1"/>
      <c r="D286" s="1"/>
      <c r="E286" s="1"/>
      <c r="F286" s="1"/>
      <c r="G286" s="1"/>
      <c r="H286" s="1"/>
      <c r="I286" s="1">
        <v>8.2346599999999999</v>
      </c>
      <c r="J286" s="1">
        <v>-0.547454</v>
      </c>
      <c r="K286" s="1">
        <v>5.0806800000000001</v>
      </c>
    </row>
    <row r="287" spans="1:11">
      <c r="A287" s="1">
        <v>0.95333299999999999</v>
      </c>
      <c r="B287" s="1"/>
      <c r="C287" s="1"/>
      <c r="D287" s="1"/>
      <c r="E287" s="1"/>
      <c r="F287" s="1"/>
      <c r="G287" s="1"/>
      <c r="H287" s="1"/>
      <c r="I287" s="1">
        <v>8.2401999999999997</v>
      </c>
      <c r="J287" s="1">
        <v>-0.54321200000000003</v>
      </c>
      <c r="K287" s="1">
        <v>5.0729499999999996</v>
      </c>
    </row>
    <row r="288" spans="1:11">
      <c r="A288" s="1">
        <v>0.95666700000000005</v>
      </c>
      <c r="B288" s="1"/>
      <c r="C288" s="1"/>
      <c r="D288" s="1"/>
      <c r="E288" s="1"/>
      <c r="F288" s="1"/>
      <c r="G288" s="1"/>
      <c r="H288" s="1"/>
      <c r="I288" s="1">
        <v>8.2457999999999991</v>
      </c>
      <c r="J288" s="1">
        <v>-0.53892700000000004</v>
      </c>
      <c r="K288" s="1">
        <v>5.0651200000000003</v>
      </c>
    </row>
    <row r="289" spans="1:11">
      <c r="A289" s="1">
        <v>0.96</v>
      </c>
      <c r="B289" s="1"/>
      <c r="C289" s="1"/>
      <c r="D289" s="1"/>
      <c r="E289" s="1"/>
      <c r="F289" s="1"/>
      <c r="G289" s="1"/>
      <c r="H289" s="1"/>
      <c r="I289" s="1">
        <v>8.2514699999999994</v>
      </c>
      <c r="J289" s="1">
        <v>-0.53459500000000004</v>
      </c>
      <c r="K289" s="1">
        <v>5.0571999999999999</v>
      </c>
    </row>
    <row r="290" spans="1:11">
      <c r="A290" s="1">
        <v>0.96333299999999999</v>
      </c>
      <c r="B290" s="1"/>
      <c r="C290" s="1"/>
      <c r="D290" s="1"/>
      <c r="E290" s="1"/>
      <c r="F290" s="1"/>
      <c r="G290" s="1"/>
      <c r="H290" s="1"/>
      <c r="I290" s="1">
        <v>8.25718</v>
      </c>
      <c r="J290" s="1">
        <v>-0.53021700000000005</v>
      </c>
      <c r="K290" s="1">
        <v>5.0492299999999997</v>
      </c>
    </row>
    <row r="291" spans="1:11">
      <c r="A291" s="1">
        <v>0.96666700000000005</v>
      </c>
      <c r="B291" s="1"/>
      <c r="C291" s="1"/>
      <c r="D291" s="1"/>
      <c r="E291" s="1"/>
      <c r="F291" s="1"/>
      <c r="G291" s="1"/>
      <c r="H291" s="1"/>
      <c r="I291" s="1">
        <v>8.2629400000000004</v>
      </c>
      <c r="J291" s="1">
        <v>-0.52579100000000001</v>
      </c>
      <c r="K291" s="1">
        <v>5.0411999999999999</v>
      </c>
    </row>
    <row r="292" spans="1:11">
      <c r="A292" s="1">
        <v>0.97</v>
      </c>
      <c r="B292" s="1"/>
      <c r="C292" s="1"/>
      <c r="D292" s="1"/>
      <c r="E292" s="1"/>
      <c r="F292" s="1"/>
      <c r="G292" s="1"/>
      <c r="H292" s="1"/>
      <c r="I292" s="1">
        <v>8.2687299999999997</v>
      </c>
      <c r="J292" s="1">
        <v>-0.52131899999999998</v>
      </c>
      <c r="K292" s="1">
        <v>5.0331299999999999</v>
      </c>
    </row>
    <row r="293" spans="1:11">
      <c r="A293" s="1">
        <v>0.973333</v>
      </c>
      <c r="B293" s="1"/>
      <c r="C293" s="1"/>
      <c r="D293" s="1"/>
      <c r="E293" s="1"/>
      <c r="F293" s="1"/>
      <c r="G293" s="1"/>
      <c r="H293" s="1"/>
      <c r="I293" s="1">
        <v>8.2745300000000004</v>
      </c>
      <c r="J293" s="1">
        <v>-0.51680300000000001</v>
      </c>
      <c r="K293" s="1">
        <v>5.0250300000000001</v>
      </c>
    </row>
    <row r="294" spans="1:11">
      <c r="A294" s="1">
        <v>0.97666699999999995</v>
      </c>
      <c r="B294" s="1"/>
      <c r="C294" s="1"/>
      <c r="D294" s="1"/>
      <c r="E294" s="1"/>
      <c r="F294" s="1"/>
      <c r="G294" s="1"/>
      <c r="H294" s="1"/>
      <c r="I294" s="1">
        <v>8.2803299999999993</v>
      </c>
      <c r="J294" s="1">
        <v>-0.51224499999999995</v>
      </c>
      <c r="K294" s="1">
        <v>5.0169100000000002</v>
      </c>
    </row>
    <row r="295" spans="1:11">
      <c r="A295" s="1">
        <v>0.98</v>
      </c>
      <c r="B295" s="1"/>
      <c r="C295" s="1"/>
      <c r="D295" s="1"/>
      <c r="E295" s="1"/>
      <c r="F295" s="1"/>
      <c r="G295" s="1"/>
      <c r="H295" s="1"/>
      <c r="I295" s="1">
        <v>8.2861200000000004</v>
      </c>
      <c r="J295" s="1">
        <v>-0.50764699999999996</v>
      </c>
      <c r="K295" s="1">
        <v>5.0087599999999997</v>
      </c>
    </row>
    <row r="296" spans="1:11">
      <c r="A296" s="1">
        <v>0.98333300000000001</v>
      </c>
      <c r="B296" s="1"/>
      <c r="C296" s="1"/>
      <c r="D296" s="1"/>
      <c r="E296" s="1"/>
      <c r="F296" s="1"/>
      <c r="G296" s="1"/>
      <c r="H296" s="1"/>
      <c r="I296" s="1">
        <v>8.2918800000000008</v>
      </c>
      <c r="J296" s="1">
        <v>-0.50301200000000001</v>
      </c>
      <c r="K296" s="1">
        <v>5.0005800000000002</v>
      </c>
    </row>
    <row r="297" spans="1:11">
      <c r="A297" s="1">
        <v>0.98666699999999996</v>
      </c>
      <c r="B297" s="1"/>
      <c r="C297" s="1"/>
      <c r="D297" s="1"/>
      <c r="E297" s="1"/>
      <c r="F297" s="1"/>
      <c r="G297" s="1"/>
      <c r="H297" s="1"/>
      <c r="I297" s="1">
        <v>8.2975999999999992</v>
      </c>
      <c r="J297" s="1">
        <v>-0.49834600000000001</v>
      </c>
      <c r="K297" s="1">
        <v>4.9923599999999997</v>
      </c>
    </row>
    <row r="298" spans="1:11">
      <c r="A298" s="1">
        <v>0.99</v>
      </c>
      <c r="B298" s="1"/>
      <c r="C298" s="1"/>
      <c r="D298" s="1"/>
      <c r="E298" s="1"/>
      <c r="F298" s="1"/>
      <c r="G298" s="1"/>
      <c r="H298" s="1"/>
      <c r="I298" s="1">
        <v>8.3032500000000002</v>
      </c>
      <c r="J298" s="1">
        <v>-0.49365399999999998</v>
      </c>
      <c r="K298" s="1">
        <v>4.9840799999999996</v>
      </c>
    </row>
    <row r="299" spans="1:11">
      <c r="A299" s="1">
        <v>0.99333300000000002</v>
      </c>
      <c r="B299" s="1"/>
      <c r="C299" s="1"/>
      <c r="D299" s="1"/>
      <c r="E299" s="1"/>
      <c r="F299" s="1"/>
      <c r="G299" s="1"/>
      <c r="H299" s="1"/>
      <c r="I299" s="1">
        <v>8.3088200000000008</v>
      </c>
      <c r="J299" s="1">
        <v>-0.48894500000000002</v>
      </c>
      <c r="K299" s="1">
        <v>4.9757499999999997</v>
      </c>
    </row>
    <row r="300" spans="1:11">
      <c r="A300" s="1">
        <v>0.99666699999999997</v>
      </c>
      <c r="B300" s="1"/>
      <c r="C300" s="1"/>
      <c r="D300" s="1"/>
      <c r="E300" s="1"/>
      <c r="F300" s="1"/>
      <c r="G300" s="1"/>
      <c r="H300" s="1"/>
      <c r="I300" s="1">
        <v>8.3143200000000004</v>
      </c>
      <c r="J300" s="1">
        <v>-0.48422900000000002</v>
      </c>
      <c r="K300" s="1">
        <v>4.9673600000000002</v>
      </c>
    </row>
    <row r="301" spans="1:11">
      <c r="A301" s="1">
        <v>1</v>
      </c>
      <c r="B301" s="1"/>
      <c r="C301" s="1"/>
      <c r="D301" s="1"/>
      <c r="E301" s="1"/>
      <c r="F301" s="1"/>
      <c r="G301" s="1"/>
      <c r="H301" s="1"/>
      <c r="I301" s="1">
        <v>8.3197399999999995</v>
      </c>
      <c r="J301" s="1">
        <v>-0.479518</v>
      </c>
      <c r="K301" s="1">
        <v>4.9588999999999999</v>
      </c>
    </row>
    <row r="302" spans="1:11">
      <c r="A302" s="1">
        <v>1.0033300000000001</v>
      </c>
      <c r="B302" s="1"/>
      <c r="C302" s="1"/>
      <c r="D302" s="1"/>
      <c r="E302" s="1"/>
      <c r="F302" s="1"/>
      <c r="G302" s="1"/>
      <c r="H302" s="1"/>
      <c r="I302" s="1">
        <v>8.3251000000000008</v>
      </c>
      <c r="J302" s="1">
        <v>-0.47482200000000002</v>
      </c>
      <c r="K302" s="1">
        <v>4.9503700000000004</v>
      </c>
    </row>
    <row r="303" spans="1:11">
      <c r="A303" s="1">
        <v>1.00667</v>
      </c>
      <c r="B303" s="1"/>
      <c r="C303" s="1"/>
      <c r="D303" s="1"/>
      <c r="E303" s="1"/>
      <c r="F303" s="1"/>
      <c r="G303" s="1"/>
      <c r="H303" s="1"/>
      <c r="I303" s="1">
        <v>8.3303899999999995</v>
      </c>
      <c r="J303" s="1">
        <v>-0.47015299999999999</v>
      </c>
      <c r="K303" s="1">
        <v>4.9417600000000004</v>
      </c>
    </row>
    <row r="304" spans="1:11">
      <c r="A304" s="1">
        <v>1.01</v>
      </c>
      <c r="B304" s="1"/>
      <c r="C304" s="1"/>
      <c r="D304" s="1"/>
      <c r="E304" s="1"/>
      <c r="F304" s="1"/>
      <c r="G304" s="1"/>
      <c r="H304" s="1"/>
      <c r="I304" s="1">
        <v>8.3356300000000001</v>
      </c>
      <c r="J304" s="1">
        <v>-0.46551799999999999</v>
      </c>
      <c r="K304" s="1">
        <v>4.9330800000000004</v>
      </c>
    </row>
    <row r="305" spans="1:11">
      <c r="A305" s="1">
        <v>1.0133300000000001</v>
      </c>
      <c r="B305" s="1"/>
      <c r="C305" s="1"/>
      <c r="D305" s="1"/>
      <c r="E305" s="1"/>
      <c r="F305" s="1"/>
      <c r="G305" s="1"/>
      <c r="H305" s="1"/>
      <c r="I305" s="1">
        <v>8.3408300000000004</v>
      </c>
      <c r="J305" s="1">
        <v>-0.460926</v>
      </c>
      <c r="K305" s="1">
        <v>4.9243199999999998</v>
      </c>
    </row>
    <row r="306" spans="1:11">
      <c r="A306" s="1">
        <v>1.01667</v>
      </c>
      <c r="B306" s="1"/>
      <c r="C306" s="1"/>
      <c r="D306" s="1"/>
      <c r="E306" s="1"/>
      <c r="F306" s="1"/>
      <c r="G306" s="1"/>
      <c r="H306" s="1"/>
      <c r="I306" s="1">
        <v>8.3459900000000005</v>
      </c>
      <c r="J306" s="1">
        <v>-0.45637899999999998</v>
      </c>
      <c r="K306" s="1">
        <v>4.91547</v>
      </c>
    </row>
    <row r="307" spans="1:11">
      <c r="A307" s="1">
        <v>1.02</v>
      </c>
      <c r="B307" s="1"/>
      <c r="C307" s="1"/>
      <c r="D307" s="1"/>
      <c r="E307" s="1"/>
      <c r="F307" s="1"/>
      <c r="G307" s="1"/>
      <c r="H307" s="1"/>
      <c r="I307" s="1">
        <v>8.3511100000000003</v>
      </c>
      <c r="J307" s="1">
        <v>-0.45188099999999998</v>
      </c>
      <c r="K307" s="1">
        <v>4.9065399999999997</v>
      </c>
    </row>
    <row r="308" spans="1:11">
      <c r="A308" s="1">
        <v>1.0233300000000001</v>
      </c>
      <c r="B308" s="1"/>
      <c r="C308" s="1"/>
      <c r="D308" s="1"/>
      <c r="E308" s="1"/>
      <c r="F308" s="1"/>
      <c r="G308" s="1"/>
      <c r="H308" s="1"/>
      <c r="I308" s="1">
        <v>8.3562100000000008</v>
      </c>
      <c r="J308" s="1">
        <v>-0.44742799999999999</v>
      </c>
      <c r="K308" s="1">
        <v>4.8975</v>
      </c>
    </row>
    <row r="309" spans="1:11">
      <c r="A309" s="1">
        <v>1.02667</v>
      </c>
      <c r="B309" s="1"/>
      <c r="C309" s="1"/>
      <c r="D309" s="1"/>
      <c r="E309" s="1"/>
      <c r="F309" s="1"/>
      <c r="G309" s="1"/>
      <c r="H309" s="1"/>
      <c r="I309" s="1">
        <v>8.3613</v>
      </c>
      <c r="J309" s="1">
        <v>-0.44301800000000002</v>
      </c>
      <c r="K309" s="1">
        <v>4.8883400000000004</v>
      </c>
    </row>
    <row r="310" spans="1:11">
      <c r="A310" s="1">
        <v>1.03</v>
      </c>
      <c r="B310" s="1"/>
      <c r="C310" s="1"/>
      <c r="D310" s="1"/>
      <c r="E310" s="1"/>
      <c r="F310" s="1"/>
      <c r="G310" s="1"/>
      <c r="H310" s="1"/>
      <c r="I310" s="1">
        <v>8.3663799999999995</v>
      </c>
      <c r="J310" s="1">
        <v>-0.43864599999999998</v>
      </c>
      <c r="K310" s="1">
        <v>4.8790500000000003</v>
      </c>
    </row>
    <row r="311" spans="1:11">
      <c r="A311" s="1">
        <v>1.0333300000000001</v>
      </c>
      <c r="B311" s="1"/>
      <c r="C311" s="1"/>
      <c r="D311" s="1"/>
      <c r="E311" s="1"/>
      <c r="F311" s="1"/>
      <c r="G311" s="1"/>
      <c r="H311" s="1"/>
      <c r="I311" s="1">
        <v>8.3714700000000004</v>
      </c>
      <c r="J311" s="1">
        <v>-0.43430600000000003</v>
      </c>
      <c r="K311" s="1">
        <v>4.8696000000000002</v>
      </c>
    </row>
    <row r="312" spans="1:11">
      <c r="A312" s="1">
        <v>1.03667</v>
      </c>
      <c r="B312" s="1"/>
      <c r="C312" s="1"/>
      <c r="D312" s="1"/>
      <c r="E312" s="1"/>
      <c r="F312" s="1"/>
      <c r="G312" s="1"/>
      <c r="H312" s="1"/>
      <c r="I312" s="1">
        <v>8.3765699999999992</v>
      </c>
      <c r="J312" s="1">
        <v>-0.42999100000000001</v>
      </c>
      <c r="K312" s="1">
        <v>4.8599699999999997</v>
      </c>
    </row>
    <row r="313" spans="1:11">
      <c r="A313" s="1">
        <v>1.04</v>
      </c>
      <c r="B313" s="1"/>
      <c r="C313" s="1"/>
      <c r="D313" s="1"/>
      <c r="E313" s="1"/>
      <c r="F313" s="1"/>
      <c r="G313" s="1"/>
      <c r="H313" s="1"/>
      <c r="I313" s="1">
        <v>8.3816900000000008</v>
      </c>
      <c r="J313" s="1">
        <v>-0.42568800000000001</v>
      </c>
      <c r="K313" s="1">
        <v>4.8501200000000004</v>
      </c>
    </row>
    <row r="314" spans="1:11">
      <c r="A314" s="1">
        <v>1.0433300000000001</v>
      </c>
      <c r="B314" s="1"/>
      <c r="C314" s="1"/>
      <c r="D314" s="1"/>
      <c r="E314" s="1"/>
      <c r="F314" s="1"/>
      <c r="G314" s="1"/>
      <c r="H314" s="1"/>
      <c r="I314" s="1">
        <v>8.3868200000000002</v>
      </c>
      <c r="J314" s="1">
        <v>-0.42138500000000001</v>
      </c>
      <c r="K314" s="1">
        <v>4.8400600000000003</v>
      </c>
    </row>
    <row r="315" spans="1:11">
      <c r="A315" s="1">
        <v>1.04667</v>
      </c>
      <c r="B315" s="1"/>
      <c r="C315" s="1"/>
      <c r="D315" s="1"/>
      <c r="E315" s="1"/>
      <c r="F315" s="1"/>
      <c r="G315" s="1"/>
      <c r="H315" s="1"/>
      <c r="I315" s="1">
        <v>8.3919700000000006</v>
      </c>
      <c r="J315" s="1">
        <v>-0.41706900000000002</v>
      </c>
      <c r="K315" s="1">
        <v>4.8297600000000003</v>
      </c>
    </row>
    <row r="316" spans="1:11">
      <c r="A316" s="1">
        <v>1.05</v>
      </c>
      <c r="B316" s="1"/>
      <c r="C316" s="1"/>
      <c r="D316" s="1"/>
      <c r="E316" s="1"/>
      <c r="F316" s="1"/>
      <c r="G316" s="1"/>
      <c r="H316" s="1"/>
      <c r="I316" s="1">
        <v>8.3971099999999996</v>
      </c>
      <c r="J316" s="1">
        <v>-0.41272300000000001</v>
      </c>
      <c r="K316" s="1">
        <v>4.8192199999999996</v>
      </c>
    </row>
    <row r="317" spans="1:11">
      <c r="A317" s="1">
        <v>1.0533300000000001</v>
      </c>
      <c r="B317" s="1"/>
      <c r="C317" s="1"/>
      <c r="D317" s="1"/>
      <c r="E317" s="1"/>
      <c r="F317" s="1"/>
      <c r="G317" s="1"/>
      <c r="H317" s="1"/>
      <c r="I317" s="1">
        <v>8.4022500000000004</v>
      </c>
      <c r="J317" s="1">
        <v>-0.408331</v>
      </c>
      <c r="K317" s="1">
        <v>4.8084600000000002</v>
      </c>
    </row>
    <row r="318" spans="1:11">
      <c r="A318" s="1">
        <v>1.05667</v>
      </c>
      <c r="B318" s="1"/>
      <c r="C318" s="1"/>
      <c r="D318" s="1"/>
      <c r="E318" s="1"/>
      <c r="F318" s="1"/>
      <c r="G318" s="1"/>
      <c r="H318" s="1"/>
      <c r="I318" s="1">
        <v>8.4073799999999999</v>
      </c>
      <c r="J318" s="1">
        <v>-0.40387299999999998</v>
      </c>
      <c r="K318" s="1">
        <v>4.7974699999999997</v>
      </c>
    </row>
    <row r="319" spans="1:11">
      <c r="A319" s="1">
        <v>1.06</v>
      </c>
      <c r="B319" s="1"/>
      <c r="C319" s="1"/>
      <c r="D319" s="1"/>
      <c r="E319" s="1"/>
      <c r="F319" s="1"/>
      <c r="G319" s="1"/>
      <c r="H319" s="1"/>
      <c r="I319" s="1">
        <v>8.4124999999999996</v>
      </c>
      <c r="J319" s="1">
        <v>-0.39932899999999999</v>
      </c>
      <c r="K319" s="1">
        <v>4.7862799999999996</v>
      </c>
    </row>
    <row r="320" spans="1:11">
      <c r="A320" s="1">
        <v>1.0633300000000001</v>
      </c>
      <c r="B320" s="1"/>
      <c r="C320" s="1"/>
      <c r="D320" s="1"/>
      <c r="E320" s="1"/>
      <c r="F320" s="1"/>
      <c r="G320" s="1"/>
      <c r="H320" s="1"/>
      <c r="I320" s="1">
        <v>8.4176099999999998</v>
      </c>
      <c r="J320" s="1">
        <v>-0.394679</v>
      </c>
      <c r="K320" s="1">
        <v>4.7748999999999997</v>
      </c>
    </row>
    <row r="321" spans="1:11">
      <c r="A321" s="1">
        <v>1.06667</v>
      </c>
      <c r="B321" s="1"/>
      <c r="C321" s="1"/>
      <c r="D321" s="1"/>
      <c r="E321" s="1"/>
      <c r="F321" s="1"/>
      <c r="G321" s="1"/>
      <c r="H321" s="1"/>
      <c r="I321" s="1">
        <v>8.4227299999999996</v>
      </c>
      <c r="J321" s="1">
        <v>-0.38990999999999998</v>
      </c>
      <c r="K321" s="1">
        <v>4.7633400000000004</v>
      </c>
    </row>
    <row r="322" spans="1:11">
      <c r="A322" s="1">
        <v>1.07</v>
      </c>
      <c r="B322" s="1"/>
      <c r="C322" s="1"/>
      <c r="D322" s="1"/>
      <c r="E322" s="1"/>
      <c r="F322" s="1"/>
      <c r="G322" s="1"/>
      <c r="H322" s="1"/>
      <c r="I322" s="1">
        <v>8.4278600000000008</v>
      </c>
      <c r="J322" s="1">
        <v>-0.38501800000000003</v>
      </c>
      <c r="K322" s="1">
        <v>4.75162</v>
      </c>
    </row>
    <row r="323" spans="1:11">
      <c r="A323" s="1">
        <v>1.0733299999999999</v>
      </c>
      <c r="B323" s="1"/>
      <c r="C323" s="1"/>
      <c r="D323" s="1"/>
      <c r="E323" s="1"/>
      <c r="F323" s="1"/>
      <c r="G323" s="1"/>
      <c r="H323" s="1"/>
      <c r="I323" s="1">
        <v>8.4329999999999998</v>
      </c>
      <c r="J323" s="1">
        <v>-0.38001099999999999</v>
      </c>
      <c r="K323" s="1">
        <v>4.7397600000000004</v>
      </c>
    </row>
    <row r="324" spans="1:11">
      <c r="A324" s="1">
        <v>1.07667</v>
      </c>
      <c r="B324" s="1"/>
      <c r="C324" s="1"/>
      <c r="D324" s="1"/>
      <c r="E324" s="1"/>
      <c r="F324" s="1"/>
      <c r="G324" s="1"/>
      <c r="H324" s="1"/>
      <c r="I324" s="1">
        <v>8.4381599999999999</v>
      </c>
      <c r="J324" s="1">
        <v>-0.37490299999999999</v>
      </c>
      <c r="K324" s="1">
        <v>4.7277500000000003</v>
      </c>
    </row>
    <row r="325" spans="1:11">
      <c r="A325" s="1">
        <v>1.08</v>
      </c>
      <c r="B325" s="1"/>
      <c r="C325" s="1"/>
      <c r="D325" s="1"/>
      <c r="E325" s="1"/>
      <c r="F325" s="1"/>
      <c r="G325" s="1"/>
      <c r="H325" s="1"/>
      <c r="I325" s="1">
        <v>8.4433299999999996</v>
      </c>
      <c r="J325" s="1">
        <v>-0.36971700000000002</v>
      </c>
      <c r="K325" s="1">
        <v>4.7156200000000004</v>
      </c>
    </row>
    <row r="326" spans="1:11">
      <c r="A326" s="1">
        <v>1.0833299999999999</v>
      </c>
      <c r="B326" s="1"/>
      <c r="C326" s="1"/>
      <c r="D326" s="1"/>
      <c r="E326" s="1"/>
      <c r="F326" s="1"/>
      <c r="G326" s="1"/>
      <c r="H326" s="1"/>
      <c r="I326" s="1">
        <v>8.4485100000000006</v>
      </c>
      <c r="J326" s="1">
        <v>-0.36448199999999997</v>
      </c>
      <c r="K326" s="1">
        <v>4.7033899999999997</v>
      </c>
    </row>
    <row r="327" spans="1:11">
      <c r="A327" s="1">
        <v>1.08667</v>
      </c>
      <c r="B327" s="1"/>
      <c r="C327" s="1"/>
      <c r="D327" s="1"/>
      <c r="E327" s="1"/>
      <c r="F327" s="1"/>
      <c r="G327" s="1"/>
      <c r="H327" s="1"/>
      <c r="I327" s="1">
        <v>8.4536700000000007</v>
      </c>
      <c r="J327" s="1">
        <v>-0.35922399999999999</v>
      </c>
      <c r="K327" s="1">
        <v>4.6910499999999997</v>
      </c>
    </row>
    <row r="328" spans="1:11">
      <c r="A328" s="1">
        <v>1.0900000000000001</v>
      </c>
      <c r="B328" s="1"/>
      <c r="C328" s="1"/>
      <c r="D328" s="1"/>
      <c r="E328" s="1"/>
      <c r="F328" s="1"/>
      <c r="G328" s="1"/>
      <c r="H328" s="1"/>
      <c r="I328" s="1">
        <v>8.4588199999999993</v>
      </c>
      <c r="J328" s="1">
        <v>-0.353968</v>
      </c>
      <c r="K328" s="1">
        <v>4.6786399999999997</v>
      </c>
    </row>
    <row r="329" spans="1:11">
      <c r="A329" s="1">
        <v>1.0933299999999999</v>
      </c>
      <c r="B329" s="1"/>
      <c r="C329" s="1"/>
      <c r="D329" s="1"/>
      <c r="E329" s="1"/>
      <c r="F329" s="1"/>
      <c r="G329" s="1"/>
      <c r="H329" s="1"/>
      <c r="I329" s="1">
        <v>8.4639500000000005</v>
      </c>
      <c r="J329" s="1">
        <v>-0.34873799999999999</v>
      </c>
      <c r="K329" s="1">
        <v>4.6661700000000002</v>
      </c>
    </row>
    <row r="330" spans="1:11">
      <c r="A330" s="1">
        <v>1.09667</v>
      </c>
      <c r="B330" s="1"/>
      <c r="C330" s="1"/>
      <c r="D330" s="1"/>
      <c r="E330" s="1"/>
      <c r="F330" s="1"/>
      <c r="G330" s="1"/>
      <c r="H330" s="1"/>
      <c r="I330" s="1">
        <v>8.4690499999999993</v>
      </c>
      <c r="J330" s="1">
        <v>-0.34354899999999999</v>
      </c>
      <c r="K330" s="1">
        <v>4.6536600000000004</v>
      </c>
    </row>
    <row r="331" spans="1:11">
      <c r="A331" s="1">
        <v>1.1000000000000001</v>
      </c>
      <c r="B331" s="1"/>
      <c r="C331" s="1"/>
      <c r="D331" s="1"/>
      <c r="E331" s="1"/>
      <c r="F331" s="1"/>
      <c r="G331" s="1"/>
      <c r="H331" s="1"/>
      <c r="I331" s="1">
        <v>8.4741199999999992</v>
      </c>
      <c r="J331" s="1">
        <v>-0.33841500000000002</v>
      </c>
      <c r="K331" s="1">
        <v>4.6411199999999999</v>
      </c>
    </row>
    <row r="332" spans="1:11">
      <c r="A332" s="1">
        <v>1.1033299999999999</v>
      </c>
      <c r="B332" s="1"/>
      <c r="C332" s="1"/>
      <c r="D332" s="1"/>
      <c r="E332" s="1"/>
      <c r="F332" s="1"/>
      <c r="G332" s="1"/>
      <c r="H332" s="1"/>
      <c r="I332" s="1">
        <v>8.4791500000000006</v>
      </c>
      <c r="J332" s="1">
        <v>-0.33334399999999997</v>
      </c>
      <c r="K332" s="1">
        <v>4.6285699999999999</v>
      </c>
    </row>
    <row r="333" spans="1:11">
      <c r="A333" s="1">
        <v>1.10667</v>
      </c>
      <c r="B333" s="1"/>
      <c r="C333" s="1"/>
      <c r="D333" s="1"/>
      <c r="E333" s="1"/>
      <c r="F333" s="1"/>
      <c r="G333" s="1"/>
      <c r="H333" s="1"/>
      <c r="I333" s="1">
        <v>8.4841499999999996</v>
      </c>
      <c r="J333" s="1">
        <v>-0.32833899999999999</v>
      </c>
      <c r="K333" s="1">
        <v>4.6160199999999998</v>
      </c>
    </row>
    <row r="334" spans="1:11">
      <c r="A334" s="1">
        <v>1.1100000000000001</v>
      </c>
      <c r="B334" s="1"/>
      <c r="C334" s="1"/>
      <c r="D334" s="1"/>
      <c r="E334" s="1"/>
      <c r="F334" s="1"/>
      <c r="G334" s="1"/>
      <c r="H334" s="1"/>
      <c r="I334" s="1">
        <v>8.4891100000000002</v>
      </c>
      <c r="J334" s="1">
        <v>-0.32339800000000002</v>
      </c>
      <c r="K334" s="1">
        <v>4.6034600000000001</v>
      </c>
    </row>
    <row r="335" spans="1:11">
      <c r="A335" s="1">
        <v>1.1133299999999999</v>
      </c>
      <c r="B335" s="1"/>
      <c r="C335" s="1"/>
      <c r="D335" s="1"/>
      <c r="E335" s="1"/>
      <c r="F335" s="1"/>
      <c r="G335" s="1"/>
      <c r="H335" s="1"/>
      <c r="I335" s="1">
        <v>8.4940300000000004</v>
      </c>
      <c r="J335" s="1">
        <v>-0.31851600000000002</v>
      </c>
      <c r="K335" s="1">
        <v>4.5909000000000004</v>
      </c>
    </row>
    <row r="336" spans="1:11">
      <c r="A336" s="1">
        <v>1.1166700000000001</v>
      </c>
      <c r="B336" s="1"/>
      <c r="C336" s="1"/>
      <c r="D336" s="1"/>
      <c r="E336" s="1"/>
      <c r="F336" s="1"/>
      <c r="G336" s="1"/>
      <c r="H336" s="1"/>
      <c r="I336" s="1">
        <v>8.49892</v>
      </c>
      <c r="J336" s="1">
        <v>-0.31368499999999999</v>
      </c>
      <c r="K336" s="1">
        <v>4.5783100000000001</v>
      </c>
    </row>
    <row r="337" spans="1:11">
      <c r="A337" s="1">
        <v>1.1200000000000001</v>
      </c>
      <c r="B337" s="1"/>
      <c r="C337" s="1"/>
      <c r="D337" s="1"/>
      <c r="E337" s="1"/>
      <c r="F337" s="1"/>
      <c r="G337" s="1"/>
      <c r="H337" s="1"/>
      <c r="I337" s="1">
        <v>8.5037900000000004</v>
      </c>
      <c r="J337" s="1">
        <v>-0.308894</v>
      </c>
      <c r="K337" s="1">
        <v>4.5656800000000004</v>
      </c>
    </row>
    <row r="338" spans="1:11">
      <c r="A338" s="1">
        <v>1.1233299999999999</v>
      </c>
      <c r="B338" s="1"/>
      <c r="C338" s="1"/>
      <c r="D338" s="1"/>
      <c r="E338" s="1"/>
      <c r="F338" s="1"/>
      <c r="G338" s="1"/>
      <c r="H338" s="1"/>
      <c r="I338" s="1">
        <v>8.5086399999999998</v>
      </c>
      <c r="J338" s="1">
        <v>-0.30413400000000002</v>
      </c>
      <c r="K338" s="1">
        <v>4.5530099999999996</v>
      </c>
    </row>
    <row r="339" spans="1:11">
      <c r="A339" s="1">
        <v>1.1266700000000001</v>
      </c>
      <c r="B339" s="1"/>
      <c r="C339" s="1"/>
      <c r="D339" s="1"/>
      <c r="E339" s="1"/>
      <c r="F339" s="1"/>
      <c r="G339" s="1"/>
      <c r="H339" s="1"/>
      <c r="I339" s="1">
        <v>8.5134899999999991</v>
      </c>
      <c r="J339" s="1">
        <v>-0.29939399999999999</v>
      </c>
      <c r="K339" s="1">
        <v>4.5402800000000001</v>
      </c>
    </row>
    <row r="340" spans="1:11">
      <c r="A340" s="1">
        <v>1.1299999999999999</v>
      </c>
      <c r="B340" s="1"/>
      <c r="C340" s="1"/>
      <c r="D340" s="1"/>
      <c r="E340" s="1"/>
      <c r="F340" s="1"/>
      <c r="G340" s="1"/>
      <c r="H340" s="1"/>
      <c r="I340" s="1">
        <v>8.5183499999999999</v>
      </c>
      <c r="J340" s="1">
        <v>-0.29466900000000001</v>
      </c>
      <c r="K340" s="1">
        <v>4.5274599999999996</v>
      </c>
    </row>
    <row r="341" spans="1:11">
      <c r="A341" s="1">
        <v>1.1333299999999999</v>
      </c>
      <c r="B341" s="1"/>
      <c r="C341" s="1"/>
      <c r="D341" s="1"/>
      <c r="E341" s="1"/>
      <c r="F341" s="1"/>
      <c r="G341" s="1"/>
      <c r="H341" s="1"/>
      <c r="I341" s="1">
        <v>8.5232299999999999</v>
      </c>
      <c r="J341" s="1">
        <v>-0.28995399999999999</v>
      </c>
      <c r="K341" s="1">
        <v>4.5145200000000001</v>
      </c>
    </row>
    <row r="342" spans="1:11">
      <c r="A342" s="1">
        <v>1.1366700000000001</v>
      </c>
      <c r="B342" s="1"/>
      <c r="C342" s="1"/>
      <c r="D342" s="1"/>
      <c r="E342" s="1"/>
      <c r="F342" s="1"/>
      <c r="G342" s="1"/>
      <c r="H342" s="1"/>
      <c r="I342" s="1">
        <v>8.5281300000000009</v>
      </c>
      <c r="J342" s="1">
        <v>-0.285248</v>
      </c>
      <c r="K342" s="1">
        <v>4.5014599999999998</v>
      </c>
    </row>
    <row r="343" spans="1:11">
      <c r="A343" s="1">
        <v>1.1399999999999999</v>
      </c>
      <c r="B343" s="1"/>
      <c r="C343" s="1"/>
      <c r="D343" s="1"/>
      <c r="E343" s="1"/>
      <c r="F343" s="1"/>
      <c r="G343" s="1"/>
      <c r="H343" s="1"/>
      <c r="I343" s="1">
        <v>8.5330700000000004</v>
      </c>
      <c r="J343" s="1">
        <v>-0.28055799999999997</v>
      </c>
      <c r="K343" s="1">
        <v>4.4882600000000004</v>
      </c>
    </row>
    <row r="344" spans="1:11">
      <c r="A344" s="1">
        <v>1.14333</v>
      </c>
      <c r="B344" s="1"/>
      <c r="C344" s="1"/>
      <c r="D344" s="1"/>
      <c r="E344" s="1"/>
      <c r="F344" s="1"/>
      <c r="G344" s="1"/>
      <c r="H344" s="1"/>
      <c r="I344" s="1">
        <v>8.5380400000000005</v>
      </c>
      <c r="J344" s="1">
        <v>-0.27589000000000002</v>
      </c>
      <c r="K344" s="1">
        <v>4.4748999999999999</v>
      </c>
    </row>
    <row r="345" spans="1:11">
      <c r="A345" s="1">
        <v>1.1466700000000001</v>
      </c>
      <c r="B345" s="1"/>
      <c r="C345" s="1"/>
      <c r="D345" s="1"/>
      <c r="E345" s="1"/>
      <c r="F345" s="1"/>
      <c r="G345" s="1"/>
      <c r="H345" s="1"/>
      <c r="I345" s="1">
        <v>8.5430499999999991</v>
      </c>
      <c r="J345" s="1">
        <v>-0.27125100000000002</v>
      </c>
      <c r="K345" s="1">
        <v>4.4613699999999996</v>
      </c>
    </row>
    <row r="346" spans="1:11">
      <c r="A346" s="1">
        <v>1.1499999999999999</v>
      </c>
      <c r="B346" s="1"/>
      <c r="C346" s="1"/>
      <c r="D346" s="1"/>
      <c r="E346" s="1"/>
      <c r="F346" s="1"/>
      <c r="G346" s="1"/>
      <c r="H346" s="1"/>
      <c r="I346" s="1">
        <v>8.5480999999999998</v>
      </c>
      <c r="J346" s="1">
        <v>-0.26664700000000002</v>
      </c>
      <c r="K346" s="1">
        <v>4.4476800000000001</v>
      </c>
    </row>
    <row r="347" spans="1:11">
      <c r="A347" s="1">
        <v>1.15333</v>
      </c>
      <c r="B347" s="1"/>
      <c r="C347" s="1"/>
      <c r="D347" s="1"/>
      <c r="E347" s="1"/>
      <c r="F347" s="1"/>
      <c r="G347" s="1"/>
      <c r="H347" s="1"/>
      <c r="I347" s="1">
        <v>8.5531900000000007</v>
      </c>
      <c r="J347" s="1">
        <v>-0.26207900000000001</v>
      </c>
      <c r="K347" s="1">
        <v>4.4338100000000003</v>
      </c>
    </row>
    <row r="348" spans="1:11">
      <c r="A348" s="1">
        <v>1.1566700000000001</v>
      </c>
      <c r="B348" s="1"/>
      <c r="C348" s="1"/>
      <c r="D348" s="1"/>
      <c r="E348" s="1"/>
      <c r="F348" s="1"/>
      <c r="G348" s="1"/>
      <c r="H348" s="1"/>
      <c r="I348" s="1">
        <v>8.5583299999999998</v>
      </c>
      <c r="J348" s="1">
        <v>-0.25754700000000003</v>
      </c>
      <c r="K348" s="1">
        <v>4.4197899999999999</v>
      </c>
    </row>
    <row r="349" spans="1:11">
      <c r="A349" s="1">
        <v>1.1599999999999999</v>
      </c>
      <c r="B349" s="1"/>
      <c r="C349" s="1"/>
      <c r="D349" s="1"/>
      <c r="E349" s="1"/>
      <c r="F349" s="1"/>
      <c r="G349" s="1"/>
      <c r="H349" s="1"/>
      <c r="I349" s="1">
        <v>8.5635100000000008</v>
      </c>
      <c r="J349" s="1">
        <v>-0.25304399999999999</v>
      </c>
      <c r="K349" s="1">
        <v>4.4055999999999997</v>
      </c>
    </row>
    <row r="350" spans="1:11">
      <c r="A350" s="1">
        <v>1.16333</v>
      </c>
      <c r="B350" s="1"/>
      <c r="C350" s="1"/>
      <c r="D350" s="1"/>
      <c r="E350" s="1"/>
      <c r="F350" s="1"/>
      <c r="G350" s="1"/>
      <c r="H350" s="1"/>
      <c r="I350" s="1">
        <v>8.5687599999999993</v>
      </c>
      <c r="J350" s="1">
        <v>-0.248561</v>
      </c>
      <c r="K350" s="1">
        <v>4.3912599999999999</v>
      </c>
    </row>
    <row r="351" spans="1:11">
      <c r="A351" s="1">
        <v>1.1666700000000001</v>
      </c>
      <c r="B351" s="1"/>
      <c r="C351" s="1"/>
      <c r="D351" s="1"/>
      <c r="E351" s="1"/>
      <c r="F351" s="1"/>
      <c r="G351" s="1"/>
      <c r="H351" s="1"/>
      <c r="I351" s="1">
        <v>8.5740700000000007</v>
      </c>
      <c r="J351" s="1">
        <v>-0.244085</v>
      </c>
      <c r="K351" s="1">
        <v>4.3767699999999996</v>
      </c>
    </row>
    <row r="352" spans="1:11">
      <c r="A352" s="1">
        <v>1.17</v>
      </c>
      <c r="B352" s="1"/>
      <c r="C352" s="1"/>
      <c r="D352" s="1"/>
      <c r="E352" s="1"/>
      <c r="F352" s="1"/>
      <c r="G352" s="1"/>
      <c r="H352" s="1"/>
      <c r="I352" s="1">
        <v>8.5794300000000003</v>
      </c>
      <c r="J352" s="1">
        <v>-0.23960400000000001</v>
      </c>
      <c r="K352" s="1">
        <v>4.3621600000000003</v>
      </c>
    </row>
    <row r="353" spans="1:11">
      <c r="A353" s="1">
        <v>1.17333</v>
      </c>
      <c r="B353" s="1"/>
      <c r="C353" s="1"/>
      <c r="D353" s="1"/>
      <c r="E353" s="1"/>
      <c r="F353" s="1"/>
      <c r="G353" s="1"/>
      <c r="H353" s="1"/>
      <c r="I353" s="1">
        <v>8.5848399999999998</v>
      </c>
      <c r="J353" s="1">
        <v>-0.23510300000000001</v>
      </c>
      <c r="K353" s="1">
        <v>4.3474199999999996</v>
      </c>
    </row>
    <row r="354" spans="1:11">
      <c r="A354" s="1">
        <v>1.1766700000000001</v>
      </c>
      <c r="B354" s="1"/>
      <c r="C354" s="1"/>
      <c r="D354" s="1"/>
      <c r="E354" s="1"/>
      <c r="F354" s="1"/>
      <c r="G354" s="1"/>
      <c r="H354" s="1"/>
      <c r="I354" s="1">
        <v>8.5902999999999992</v>
      </c>
      <c r="J354" s="1">
        <v>-0.230568</v>
      </c>
      <c r="K354" s="1">
        <v>4.3325699999999996</v>
      </c>
    </row>
    <row r="355" spans="1:11">
      <c r="A355" s="1">
        <v>1.18</v>
      </c>
      <c r="B355" s="1"/>
      <c r="C355" s="1"/>
      <c r="D355" s="1"/>
      <c r="E355" s="1"/>
      <c r="F355" s="1"/>
      <c r="G355" s="1"/>
      <c r="H355" s="1"/>
      <c r="I355" s="1">
        <v>8.5957899999999992</v>
      </c>
      <c r="J355" s="1">
        <v>-0.22598699999999999</v>
      </c>
      <c r="K355" s="1">
        <v>4.3176300000000003</v>
      </c>
    </row>
    <row r="356" spans="1:11">
      <c r="A356" s="1">
        <v>1.18333</v>
      </c>
      <c r="B356" s="1"/>
      <c r="C356" s="1"/>
      <c r="D356" s="1"/>
      <c r="E356" s="1"/>
      <c r="F356" s="1"/>
      <c r="G356" s="1"/>
      <c r="H356" s="1"/>
      <c r="I356" s="1">
        <v>8.6013099999999998</v>
      </c>
      <c r="J356" s="1">
        <v>-0.22134999999999999</v>
      </c>
      <c r="K356" s="1">
        <v>4.3025900000000004</v>
      </c>
    </row>
    <row r="357" spans="1:11">
      <c r="A357" s="1">
        <v>1.1866699999999999</v>
      </c>
      <c r="B357" s="1"/>
      <c r="C357" s="1"/>
      <c r="D357" s="1"/>
      <c r="E357" s="1"/>
      <c r="F357" s="1"/>
      <c r="G357" s="1"/>
      <c r="H357" s="1"/>
      <c r="I357" s="1">
        <v>8.6068499999999997</v>
      </c>
      <c r="J357" s="1">
        <v>-0.21664900000000001</v>
      </c>
      <c r="K357" s="1">
        <v>4.2874800000000004</v>
      </c>
    </row>
    <row r="358" spans="1:11">
      <c r="A358" s="1">
        <v>1.19</v>
      </c>
      <c r="B358" s="1"/>
      <c r="C358" s="1"/>
      <c r="D358" s="1"/>
      <c r="E358" s="1"/>
      <c r="F358" s="1"/>
      <c r="G358" s="1"/>
      <c r="H358" s="1"/>
      <c r="I358" s="1">
        <v>8.6123999999999992</v>
      </c>
      <c r="J358" s="1">
        <v>-0.21188399999999999</v>
      </c>
      <c r="K358" s="1">
        <v>4.2723000000000004</v>
      </c>
    </row>
    <row r="359" spans="1:11">
      <c r="A359" s="1">
        <v>1.19333</v>
      </c>
      <c r="B359" s="1"/>
      <c r="C359" s="1"/>
      <c r="D359" s="1"/>
      <c r="E359" s="1"/>
      <c r="F359" s="1"/>
      <c r="G359" s="1"/>
      <c r="H359" s="1"/>
      <c r="I359" s="1">
        <v>8.6179699999999997</v>
      </c>
      <c r="J359" s="1">
        <v>-0.20705399999999999</v>
      </c>
      <c r="K359" s="1">
        <v>4.2570600000000001</v>
      </c>
    </row>
    <row r="360" spans="1:11">
      <c r="A360" s="1">
        <v>1.1966699999999999</v>
      </c>
      <c r="B360" s="1"/>
      <c r="C360" s="1"/>
      <c r="D360" s="1"/>
      <c r="E360" s="1"/>
      <c r="F360" s="1"/>
      <c r="G360" s="1"/>
      <c r="H360" s="1"/>
      <c r="I360" s="1">
        <v>8.6235499999999998</v>
      </c>
      <c r="J360" s="1">
        <v>-0.20216400000000001</v>
      </c>
      <c r="K360" s="1">
        <v>4.2417699999999998</v>
      </c>
    </row>
    <row r="361" spans="1:11">
      <c r="A361" s="1">
        <v>1.2</v>
      </c>
      <c r="B361" s="1"/>
      <c r="C361" s="1"/>
      <c r="D361" s="1"/>
      <c r="E361" s="1"/>
      <c r="F361" s="1"/>
      <c r="G361" s="1"/>
      <c r="H361" s="1"/>
      <c r="I361" s="1">
        <v>8.62913</v>
      </c>
      <c r="J361" s="1">
        <v>-0.19722100000000001</v>
      </c>
      <c r="K361" s="1">
        <v>4.2264299999999997</v>
      </c>
    </row>
    <row r="362" spans="1:11">
      <c r="A362" s="1">
        <v>1.20333</v>
      </c>
      <c r="B362" s="1"/>
      <c r="C362" s="1"/>
      <c r="D362" s="1"/>
      <c r="E362" s="1"/>
      <c r="F362" s="1"/>
      <c r="G362" s="1"/>
      <c r="H362" s="1"/>
      <c r="I362" s="1">
        <v>8.6347299999999994</v>
      </c>
      <c r="J362" s="1">
        <v>-0.19223299999999999</v>
      </c>
      <c r="K362" s="1">
        <v>4.2110399999999997</v>
      </c>
    </row>
    <row r="363" spans="1:11">
      <c r="A363" s="1">
        <v>1.2066699999999999</v>
      </c>
      <c r="B363" s="1"/>
      <c r="C363" s="1"/>
      <c r="D363" s="1"/>
      <c r="E363" s="1"/>
      <c r="F363" s="1"/>
      <c r="G363" s="1"/>
      <c r="H363" s="1"/>
      <c r="I363" s="1">
        <v>8.6403300000000005</v>
      </c>
      <c r="J363" s="1">
        <v>-0.18720999999999999</v>
      </c>
      <c r="K363" s="1">
        <v>4.1956100000000003</v>
      </c>
    </row>
    <row r="364" spans="1:11">
      <c r="A364" s="1">
        <v>1.21</v>
      </c>
      <c r="B364" s="1"/>
      <c r="C364" s="1"/>
      <c r="D364" s="1"/>
      <c r="E364" s="1"/>
      <c r="F364" s="1"/>
      <c r="G364" s="1"/>
      <c r="H364" s="1"/>
      <c r="I364" s="1">
        <v>8.6459399999999995</v>
      </c>
      <c r="J364" s="1">
        <v>-0.18216399999999999</v>
      </c>
      <c r="K364" s="1">
        <v>4.1801399999999997</v>
      </c>
    </row>
    <row r="365" spans="1:11">
      <c r="A365" s="1">
        <v>1.21333</v>
      </c>
      <c r="B365" s="1"/>
      <c r="C365" s="1"/>
      <c r="D365" s="1"/>
      <c r="E365" s="1"/>
      <c r="F365" s="1"/>
      <c r="G365" s="1"/>
      <c r="H365" s="1"/>
      <c r="I365" s="1">
        <v>8.6515599999999999</v>
      </c>
      <c r="J365" s="1">
        <v>-0.17710400000000001</v>
      </c>
      <c r="K365" s="1">
        <v>4.1646099999999997</v>
      </c>
    </row>
    <row r="366" spans="1:11">
      <c r="A366" s="1">
        <v>1.2166699999999999</v>
      </c>
      <c r="B366" s="1"/>
      <c r="C366" s="1"/>
      <c r="D366" s="1"/>
      <c r="E366" s="1"/>
      <c r="F366" s="1"/>
      <c r="G366" s="1"/>
      <c r="H366" s="1"/>
      <c r="I366" s="1">
        <v>8.6571800000000003</v>
      </c>
      <c r="J366" s="1">
        <v>-0.172042</v>
      </c>
      <c r="K366" s="1">
        <v>4.1490400000000003</v>
      </c>
    </row>
    <row r="367" spans="1:11">
      <c r="A367" s="1">
        <v>1.22</v>
      </c>
      <c r="B367" s="1"/>
      <c r="C367" s="1"/>
      <c r="D367" s="1"/>
      <c r="E367" s="1"/>
      <c r="F367" s="1"/>
      <c r="G367" s="1"/>
      <c r="H367" s="1"/>
      <c r="I367" s="1">
        <v>8.6628100000000003</v>
      </c>
      <c r="J367" s="1">
        <v>-0.166988</v>
      </c>
      <c r="K367" s="1">
        <v>4.1333900000000003</v>
      </c>
    </row>
    <row r="368" spans="1:11">
      <c r="A368" s="1">
        <v>1.22333</v>
      </c>
      <c r="B368" s="1"/>
      <c r="C368" s="1"/>
      <c r="D368" s="1"/>
      <c r="E368" s="1"/>
      <c r="F368" s="1"/>
      <c r="G368" s="1"/>
      <c r="H368" s="1"/>
      <c r="I368" s="1">
        <v>8.6684400000000004</v>
      </c>
      <c r="J368" s="1">
        <v>-0.16195100000000001</v>
      </c>
      <c r="K368" s="1">
        <v>4.11768</v>
      </c>
    </row>
    <row r="369" spans="1:11">
      <c r="A369" s="1">
        <v>1.2266699999999999</v>
      </c>
      <c r="B369" s="1"/>
      <c r="C369" s="1"/>
      <c r="D369" s="1"/>
      <c r="E369" s="1"/>
      <c r="F369" s="1"/>
      <c r="G369" s="1"/>
      <c r="H369" s="1"/>
      <c r="I369" s="1">
        <v>8.6740600000000008</v>
      </c>
      <c r="J369" s="1">
        <v>-0.15693599999999999</v>
      </c>
      <c r="K369" s="1">
        <v>4.10189</v>
      </c>
    </row>
    <row r="370" spans="1:11">
      <c r="A370" s="1">
        <v>1.23</v>
      </c>
      <c r="B370" s="1"/>
      <c r="C370" s="1"/>
      <c r="D370" s="1"/>
      <c r="E370" s="1"/>
      <c r="F370" s="1"/>
      <c r="G370" s="1"/>
      <c r="H370" s="1"/>
      <c r="I370" s="1">
        <v>8.6796699999999998</v>
      </c>
      <c r="J370" s="1">
        <v>-0.151951</v>
      </c>
      <c r="K370" s="1">
        <v>4.0860000000000003</v>
      </c>
    </row>
    <row r="371" spans="1:11">
      <c r="A371" s="1">
        <v>1.23333</v>
      </c>
      <c r="B371" s="1"/>
      <c r="C371" s="1"/>
      <c r="D371" s="1"/>
      <c r="E371" s="1"/>
      <c r="F371" s="1"/>
      <c r="G371" s="1"/>
      <c r="H371" s="1"/>
      <c r="I371" s="1">
        <v>8.6852599999999995</v>
      </c>
      <c r="J371" s="1">
        <v>-0.14699799999999999</v>
      </c>
      <c r="K371" s="1">
        <v>4.0700200000000004</v>
      </c>
    </row>
    <row r="372" spans="1:11">
      <c r="A372" s="1">
        <v>1.2366699999999999</v>
      </c>
      <c r="B372" s="1"/>
      <c r="C372" s="1"/>
      <c r="D372" s="1"/>
      <c r="E372" s="1"/>
      <c r="F372" s="1"/>
      <c r="G372" s="1"/>
      <c r="H372" s="1"/>
      <c r="I372" s="1">
        <v>8.6908300000000001</v>
      </c>
      <c r="J372" s="1">
        <v>-0.14208200000000001</v>
      </c>
      <c r="K372" s="1">
        <v>4.0539399999999999</v>
      </c>
    </row>
    <row r="373" spans="1:11">
      <c r="A373" s="1">
        <v>1.24</v>
      </c>
      <c r="B373" s="1"/>
      <c r="C373" s="1"/>
      <c r="D373" s="1"/>
      <c r="E373" s="1"/>
      <c r="F373" s="1"/>
      <c r="G373" s="1"/>
      <c r="H373" s="1"/>
      <c r="I373" s="1">
        <v>8.6963600000000003</v>
      </c>
      <c r="J373" s="1">
        <v>-0.137209</v>
      </c>
      <c r="K373" s="1">
        <v>4.03775</v>
      </c>
    </row>
    <row r="374" spans="1:11">
      <c r="A374" s="1">
        <v>1.24333</v>
      </c>
      <c r="B374" s="1"/>
      <c r="C374" s="1"/>
      <c r="D374" s="1"/>
      <c r="E374" s="1"/>
      <c r="F374" s="1"/>
      <c r="G374" s="1"/>
      <c r="H374" s="1"/>
      <c r="I374" s="1">
        <v>8.7018599999999999</v>
      </c>
      <c r="J374" s="1">
        <v>-0.13238800000000001</v>
      </c>
      <c r="K374" s="1">
        <v>4.0214400000000001</v>
      </c>
    </row>
    <row r="375" spans="1:11">
      <c r="A375" s="1">
        <v>1.2466699999999999</v>
      </c>
      <c r="B375" s="1"/>
      <c r="C375" s="1"/>
      <c r="D375" s="1"/>
      <c r="E375" s="1"/>
      <c r="F375" s="1"/>
      <c r="G375" s="1"/>
      <c r="H375" s="1"/>
      <c r="I375" s="1">
        <v>8.7073199999999993</v>
      </c>
      <c r="J375" s="1">
        <v>-0.127633</v>
      </c>
      <c r="K375" s="1">
        <v>4.00502</v>
      </c>
    </row>
    <row r="376" spans="1:11">
      <c r="A376" s="1">
        <v>1.25</v>
      </c>
      <c r="B376" s="1"/>
      <c r="C376" s="1"/>
      <c r="D376" s="1"/>
      <c r="E376" s="1"/>
      <c r="F376" s="1"/>
      <c r="G376" s="1"/>
      <c r="H376" s="1"/>
      <c r="I376" s="1">
        <v>8.7127499999999998</v>
      </c>
      <c r="J376" s="1">
        <v>-0.122961</v>
      </c>
      <c r="K376" s="1">
        <v>3.9885000000000002</v>
      </c>
    </row>
    <row r="377" spans="1:11">
      <c r="A377" s="1">
        <v>1.2533300000000001</v>
      </c>
      <c r="B377" s="1"/>
      <c r="C377" s="1"/>
      <c r="D377" s="1"/>
      <c r="E377" s="1"/>
      <c r="F377" s="1"/>
      <c r="G377" s="1"/>
      <c r="H377" s="1"/>
      <c r="I377" s="1">
        <v>8.7181599999999992</v>
      </c>
      <c r="J377" s="1">
        <v>-0.118392</v>
      </c>
      <c r="K377" s="1">
        <v>3.97187</v>
      </c>
    </row>
    <row r="378" spans="1:11">
      <c r="A378" s="1">
        <v>1.25667</v>
      </c>
      <c r="B378" s="1"/>
      <c r="C378" s="1"/>
      <c r="D378" s="1"/>
      <c r="E378" s="1"/>
      <c r="F378" s="1"/>
      <c r="G378" s="1"/>
      <c r="H378" s="1"/>
      <c r="I378" s="1">
        <v>8.7235600000000009</v>
      </c>
      <c r="J378" s="1">
        <v>-0.11394600000000001</v>
      </c>
      <c r="K378" s="1">
        <v>3.9551599999999998</v>
      </c>
    </row>
    <row r="379" spans="1:11">
      <c r="A379" s="1">
        <v>1.26</v>
      </c>
      <c r="B379" s="1"/>
      <c r="C379" s="1"/>
      <c r="D379" s="1"/>
      <c r="E379" s="1"/>
      <c r="F379" s="1"/>
      <c r="G379" s="1"/>
      <c r="H379" s="1"/>
      <c r="I379" s="1">
        <v>8.7289499999999993</v>
      </c>
      <c r="J379" s="1">
        <v>-0.109642</v>
      </c>
      <c r="K379" s="1">
        <v>3.9383599999999999</v>
      </c>
    </row>
    <row r="380" spans="1:11">
      <c r="A380" s="1">
        <v>1.2633300000000001</v>
      </c>
      <c r="B380" s="1"/>
      <c r="C380" s="1"/>
      <c r="D380" s="1"/>
      <c r="E380" s="1"/>
      <c r="F380" s="1"/>
      <c r="G380" s="1"/>
      <c r="H380" s="1"/>
      <c r="I380" s="1">
        <v>8.7343399999999995</v>
      </c>
      <c r="J380" s="1">
        <v>-0.105494</v>
      </c>
      <c r="K380" s="1">
        <v>3.9215100000000001</v>
      </c>
    </row>
    <row r="381" spans="1:11">
      <c r="A381" s="1">
        <v>1.26667</v>
      </c>
      <c r="B381" s="1"/>
      <c r="C381" s="1"/>
      <c r="D381" s="1"/>
      <c r="E381" s="1"/>
      <c r="F381" s="1"/>
      <c r="G381" s="1"/>
      <c r="H381" s="1"/>
      <c r="I381" s="1">
        <v>8.7397299999999998</v>
      </c>
      <c r="J381" s="1">
        <v>-0.10151399999999999</v>
      </c>
      <c r="K381" s="1">
        <v>3.9045999999999998</v>
      </c>
    </row>
    <row r="382" spans="1:11">
      <c r="A382" s="1">
        <v>1.27</v>
      </c>
      <c r="B382" s="1"/>
      <c r="C382" s="1"/>
      <c r="D382" s="1"/>
      <c r="E382" s="1"/>
      <c r="F382" s="1"/>
      <c r="G382" s="1"/>
      <c r="H382" s="1"/>
      <c r="I382" s="1">
        <v>8.74512</v>
      </c>
      <c r="J382" s="1">
        <v>-9.7708299999999998E-2</v>
      </c>
      <c r="K382" s="1">
        <v>3.8876300000000001</v>
      </c>
    </row>
    <row r="383" spans="1:11">
      <c r="A383" s="1">
        <v>1.2733300000000001</v>
      </c>
      <c r="B383" s="1"/>
      <c r="C383" s="1"/>
      <c r="D383" s="1"/>
      <c r="E383" s="1"/>
      <c r="F383" s="1"/>
      <c r="G383" s="1"/>
      <c r="H383" s="1"/>
      <c r="I383" s="1">
        <v>8.7505100000000002</v>
      </c>
      <c r="J383" s="1">
        <v>-9.4081999999999999E-2</v>
      </c>
      <c r="K383" s="1">
        <v>3.8706100000000001</v>
      </c>
    </row>
    <row r="384" spans="1:11">
      <c r="A384" s="1">
        <v>1.27667</v>
      </c>
      <c r="B384" s="1"/>
      <c r="C384" s="1"/>
      <c r="D384" s="1"/>
      <c r="E384" s="1"/>
      <c r="F384" s="1"/>
      <c r="G384" s="1"/>
      <c r="H384" s="1"/>
      <c r="I384" s="1">
        <v>8.7559100000000001</v>
      </c>
      <c r="J384" s="1">
        <v>-9.0640200000000004E-2</v>
      </c>
      <c r="K384" s="1">
        <v>3.8535300000000001</v>
      </c>
    </row>
    <row r="385" spans="1:11">
      <c r="A385" s="1">
        <v>1.28</v>
      </c>
      <c r="B385" s="1"/>
      <c r="C385" s="1"/>
      <c r="D385" s="1"/>
      <c r="E385" s="1"/>
      <c r="F385" s="1"/>
      <c r="G385" s="1"/>
      <c r="H385" s="1"/>
      <c r="I385" s="1">
        <v>8.7613299999999992</v>
      </c>
      <c r="J385" s="1">
        <v>-8.7389400000000006E-2</v>
      </c>
      <c r="K385" s="1">
        <v>3.83636</v>
      </c>
    </row>
    <row r="386" spans="1:11">
      <c r="A386" s="1">
        <v>1.2833300000000001</v>
      </c>
      <c r="B386" s="1"/>
      <c r="C386" s="1"/>
      <c r="D386" s="1"/>
      <c r="E386" s="1"/>
      <c r="F386" s="1"/>
      <c r="G386" s="1"/>
      <c r="H386" s="1"/>
      <c r="I386" s="1">
        <v>8.7667599999999997</v>
      </c>
      <c r="J386" s="1">
        <v>-8.4336800000000003E-2</v>
      </c>
      <c r="K386" s="1">
        <v>3.8191000000000002</v>
      </c>
    </row>
    <row r="387" spans="1:11">
      <c r="A387" s="1">
        <v>1.28667</v>
      </c>
      <c r="B387" s="1"/>
      <c r="C387" s="1"/>
      <c r="D387" s="1"/>
      <c r="E387" s="1"/>
      <c r="F387" s="1"/>
      <c r="G387" s="1"/>
      <c r="H387" s="1"/>
      <c r="I387" s="1">
        <v>8.7722300000000004</v>
      </c>
      <c r="J387" s="1">
        <v>-8.14888E-2</v>
      </c>
      <c r="K387" s="1">
        <v>3.8017300000000001</v>
      </c>
    </row>
    <row r="388" spans="1:11">
      <c r="A388" s="1">
        <v>1.29</v>
      </c>
      <c r="B388" s="1"/>
      <c r="C388" s="1"/>
      <c r="D388" s="1"/>
      <c r="E388" s="1"/>
      <c r="F388" s="1"/>
      <c r="G388" s="1"/>
      <c r="H388" s="1"/>
      <c r="I388" s="1">
        <v>8.7777499999999993</v>
      </c>
      <c r="J388" s="1">
        <v>-7.8850100000000006E-2</v>
      </c>
      <c r="K388" s="1">
        <v>3.7842199999999999</v>
      </c>
    </row>
    <row r="389" spans="1:11">
      <c r="A389" s="1">
        <v>1.2933300000000001</v>
      </c>
      <c r="B389" s="1"/>
      <c r="C389" s="1"/>
      <c r="D389" s="1"/>
      <c r="E389" s="1"/>
      <c r="F389" s="1"/>
      <c r="G389" s="1"/>
      <c r="H389" s="1"/>
      <c r="I389" s="1">
        <v>8.7833299999999994</v>
      </c>
      <c r="J389" s="1">
        <v>-7.6422599999999993E-2</v>
      </c>
      <c r="K389" s="1">
        <v>3.7665600000000001</v>
      </c>
    </row>
    <row r="390" spans="1:11">
      <c r="A390" s="1">
        <v>1.29667</v>
      </c>
      <c r="B390" s="1"/>
      <c r="C390" s="1"/>
      <c r="D390" s="1"/>
      <c r="E390" s="1"/>
      <c r="F390" s="1"/>
      <c r="G390" s="1"/>
      <c r="H390" s="1"/>
      <c r="I390" s="1">
        <v>8.7890099999999993</v>
      </c>
      <c r="J390" s="1">
        <v>-7.4205199999999999E-2</v>
      </c>
      <c r="K390" s="1">
        <v>3.7487499999999998</v>
      </c>
    </row>
    <row r="391" spans="1:11">
      <c r="A391" s="1">
        <v>1.3</v>
      </c>
      <c r="B391" s="1"/>
      <c r="C391" s="1"/>
      <c r="D391" s="1"/>
      <c r="E391" s="1"/>
      <c r="F391" s="1"/>
      <c r="G391" s="1"/>
      <c r="H391" s="1"/>
      <c r="I391" s="1">
        <v>8.7948000000000004</v>
      </c>
      <c r="J391" s="1">
        <v>-7.2193199999999999E-2</v>
      </c>
      <c r="K391" s="1">
        <v>3.7307600000000001</v>
      </c>
    </row>
    <row r="392" spans="1:11">
      <c r="A392" s="1">
        <v>1.3033300000000001</v>
      </c>
      <c r="B392" s="1"/>
      <c r="C392" s="1"/>
      <c r="D392" s="1"/>
      <c r="E392" s="1"/>
      <c r="F392" s="1"/>
      <c r="G392" s="1"/>
      <c r="H392" s="1"/>
      <c r="I392" s="1">
        <v>8.8007200000000001</v>
      </c>
      <c r="J392" s="1">
        <v>-7.0378700000000002E-2</v>
      </c>
      <c r="K392" s="1">
        <v>3.7126000000000001</v>
      </c>
    </row>
    <row r="393" spans="1:11">
      <c r="A393" s="1">
        <v>1.30667</v>
      </c>
      <c r="B393" s="1"/>
      <c r="C393" s="1"/>
      <c r="D393" s="1"/>
      <c r="E393" s="1"/>
      <c r="F393" s="1"/>
      <c r="G393" s="1"/>
      <c r="H393" s="1"/>
      <c r="I393" s="1">
        <v>8.8067700000000002</v>
      </c>
      <c r="J393" s="1">
        <v>-6.8749099999999994E-2</v>
      </c>
      <c r="K393" s="1">
        <v>3.69428</v>
      </c>
    </row>
    <row r="394" spans="1:11">
      <c r="A394" s="1">
        <v>1.31</v>
      </c>
      <c r="B394" s="1"/>
      <c r="C394" s="1"/>
      <c r="D394" s="1"/>
      <c r="E394" s="1"/>
      <c r="F394" s="1"/>
      <c r="G394" s="1"/>
      <c r="H394" s="1"/>
      <c r="I394" s="1">
        <v>8.8129600000000003</v>
      </c>
      <c r="J394" s="1">
        <v>-6.7286600000000002E-2</v>
      </c>
      <c r="K394" s="1">
        <v>3.67578</v>
      </c>
    </row>
    <row r="395" spans="1:11">
      <c r="A395" s="1">
        <v>1.3133300000000001</v>
      </c>
      <c r="B395" s="1"/>
      <c r="C395" s="1"/>
      <c r="D395" s="1"/>
      <c r="E395" s="1"/>
      <c r="F395" s="1"/>
      <c r="G395" s="1"/>
      <c r="H395" s="1"/>
      <c r="I395" s="1">
        <v>8.8192799999999991</v>
      </c>
      <c r="J395" s="1">
        <v>-6.59661E-2</v>
      </c>
      <c r="K395" s="1">
        <v>3.6571400000000001</v>
      </c>
    </row>
    <row r="396" spans="1:11">
      <c r="A396" s="1">
        <v>1.31667</v>
      </c>
      <c r="B396" s="1"/>
      <c r="C396" s="1"/>
      <c r="D396" s="1"/>
      <c r="E396" s="1"/>
      <c r="F396" s="1"/>
      <c r="G396" s="1"/>
      <c r="H396" s="1"/>
      <c r="I396" s="1">
        <v>8.8257200000000005</v>
      </c>
      <c r="J396" s="1">
        <v>-6.4752299999999999E-2</v>
      </c>
      <c r="K396" s="1">
        <v>3.63835</v>
      </c>
    </row>
    <row r="397" spans="1:11">
      <c r="A397" s="1">
        <v>1.32</v>
      </c>
      <c r="B397" s="1"/>
      <c r="C397" s="1"/>
      <c r="D397" s="1"/>
      <c r="E397" s="1"/>
      <c r="F397" s="1"/>
      <c r="G397" s="1"/>
      <c r="H397" s="1"/>
      <c r="I397" s="1">
        <v>8.8322500000000002</v>
      </c>
      <c r="J397" s="1">
        <v>-6.3596899999999998E-2</v>
      </c>
      <c r="K397" s="1">
        <v>3.6194299999999999</v>
      </c>
    </row>
    <row r="398" spans="1:11">
      <c r="A398" s="1">
        <v>1.3233299999999999</v>
      </c>
      <c r="B398" s="1"/>
      <c r="C398" s="1"/>
      <c r="D398" s="1"/>
      <c r="E398" s="1"/>
      <c r="F398" s="1"/>
      <c r="G398" s="1"/>
      <c r="H398" s="1"/>
      <c r="I398" s="1">
        <v>8.8388399999999994</v>
      </c>
      <c r="J398" s="1">
        <v>-6.2436400000000003E-2</v>
      </c>
      <c r="K398" s="1">
        <v>3.6004</v>
      </c>
    </row>
    <row r="399" spans="1:11">
      <c r="A399" s="1">
        <v>1.32667</v>
      </c>
      <c r="B399" s="1"/>
      <c r="C399" s="1"/>
      <c r="D399" s="1"/>
      <c r="E399" s="1"/>
      <c r="F399" s="1"/>
      <c r="G399" s="1"/>
      <c r="H399" s="1"/>
      <c r="I399" s="1">
        <v>8.8454300000000003</v>
      </c>
      <c r="J399" s="1">
        <v>-6.1188399999999997E-2</v>
      </c>
      <c r="K399" s="1">
        <v>3.58128</v>
      </c>
    </row>
    <row r="400" spans="1:11">
      <c r="A400" s="1">
        <v>1.33</v>
      </c>
      <c r="B400" s="1"/>
      <c r="C400" s="1"/>
      <c r="D400" s="1"/>
      <c r="E400" s="1"/>
      <c r="F400" s="1"/>
      <c r="G400" s="1"/>
      <c r="H400" s="1"/>
      <c r="I400" s="1">
        <v>8.8519600000000001</v>
      </c>
      <c r="J400" s="1">
        <v>-5.9750200000000003E-2</v>
      </c>
      <c r="K400" s="1">
        <v>3.5620799999999999</v>
      </c>
    </row>
    <row r="401" spans="1:11">
      <c r="A401" s="1">
        <v>1.3333299999999999</v>
      </c>
      <c r="B401" s="1"/>
      <c r="C401" s="1"/>
      <c r="D401" s="1"/>
      <c r="E401" s="1"/>
      <c r="F401" s="1"/>
      <c r="G401" s="1"/>
      <c r="H401" s="1"/>
      <c r="I401" s="1">
        <v>8.8583599999999993</v>
      </c>
      <c r="J401" s="1">
        <v>-5.7997199999999999E-2</v>
      </c>
      <c r="K401" s="1">
        <v>3.5428199999999999</v>
      </c>
    </row>
    <row r="402" spans="1:11">
      <c r="A402" s="1">
        <v>1.33667</v>
      </c>
      <c r="B402" s="1"/>
      <c r="C402" s="1"/>
      <c r="D402" s="1"/>
      <c r="E402" s="1"/>
      <c r="F402" s="1"/>
      <c r="G402" s="1"/>
      <c r="H402" s="1"/>
      <c r="I402" s="1">
        <v>8.8645200000000006</v>
      </c>
      <c r="J402" s="1">
        <v>-5.5781900000000002E-2</v>
      </c>
      <c r="K402" s="1">
        <v>3.5235099999999999</v>
      </c>
    </row>
    <row r="403" spans="1:11">
      <c r="A403" s="1">
        <v>1.34</v>
      </c>
      <c r="B403" s="1"/>
      <c r="C403" s="1"/>
      <c r="D403" s="1"/>
      <c r="E403" s="1"/>
      <c r="F403" s="1"/>
      <c r="G403" s="1"/>
      <c r="H403" s="1"/>
      <c r="I403" s="1">
        <v>8.8703400000000006</v>
      </c>
      <c r="J403" s="1">
        <v>-5.2933399999999999E-2</v>
      </c>
      <c r="K403" s="1">
        <v>3.5041799999999999</v>
      </c>
    </row>
    <row r="404" spans="1:11">
      <c r="A404" s="1">
        <v>1.3433299999999999</v>
      </c>
      <c r="B404" s="1"/>
      <c r="C404" s="1"/>
      <c r="D404" s="1"/>
      <c r="E404" s="1"/>
      <c r="F404" s="1"/>
      <c r="G404" s="1"/>
      <c r="H404" s="1"/>
      <c r="I404" s="1">
        <v>8.8757099999999998</v>
      </c>
      <c r="J404" s="1">
        <v>-4.9257099999999998E-2</v>
      </c>
      <c r="K404" s="1">
        <v>3.4848400000000002</v>
      </c>
    </row>
    <row r="405" spans="1:11">
      <c r="A405" s="1">
        <v>1.34667</v>
      </c>
      <c r="B405" s="1"/>
      <c r="C405" s="1"/>
      <c r="D405" s="1"/>
      <c r="E405" s="1"/>
      <c r="F405" s="1"/>
      <c r="G405" s="1"/>
      <c r="H405" s="1"/>
      <c r="I405" s="1">
        <v>8.88049</v>
      </c>
      <c r="J405" s="1">
        <v>-4.4534499999999998E-2</v>
      </c>
      <c r="K405" s="1">
        <v>3.4655399999999998</v>
      </c>
    </row>
    <row r="406" spans="1:11">
      <c r="A406" s="1">
        <v>1.35</v>
      </c>
      <c r="B406" s="1"/>
      <c r="C406" s="1"/>
      <c r="D406" s="1"/>
      <c r="E406" s="1"/>
      <c r="F406" s="1"/>
      <c r="G406" s="1"/>
      <c r="H406" s="1"/>
      <c r="I406" s="1">
        <v>8.8845500000000008</v>
      </c>
      <c r="J406" s="1">
        <v>-3.8523599999999998E-2</v>
      </c>
      <c r="K406" s="1">
        <v>3.44631</v>
      </c>
    </row>
    <row r="407" spans="1:11">
      <c r="A407" s="1">
        <v>1.3533299999999999</v>
      </c>
      <c r="B407" s="1"/>
      <c r="C407" s="1"/>
      <c r="D407" s="1"/>
      <c r="E407" s="1"/>
      <c r="F407" s="1"/>
      <c r="G407" s="1"/>
      <c r="H407" s="1"/>
      <c r="I407" s="1">
        <v>8.8877299999999995</v>
      </c>
      <c r="J407" s="1">
        <v>-3.0960399999999999E-2</v>
      </c>
      <c r="K407" s="1">
        <v>3.4272</v>
      </c>
    </row>
    <row r="408" spans="1:11">
      <c r="A408" s="1">
        <v>1.35667</v>
      </c>
      <c r="B408" s="1"/>
      <c r="C408" s="1"/>
      <c r="D408" s="1"/>
      <c r="E408" s="1"/>
      <c r="F408" s="1"/>
      <c r="G408" s="1"/>
      <c r="H408" s="1"/>
      <c r="I408" s="1">
        <v>8.8898799999999998</v>
      </c>
      <c r="J408" s="1">
        <v>-2.15599E-2</v>
      </c>
      <c r="K408" s="1">
        <v>3.4082400000000002</v>
      </c>
    </row>
    <row r="409" spans="1:11">
      <c r="A409" s="1">
        <v>1.36</v>
      </c>
      <c r="B409" s="1"/>
      <c r="C409" s="1"/>
      <c r="D409" s="1"/>
      <c r="E409" s="1"/>
      <c r="F409" s="1"/>
      <c r="G409" s="1"/>
      <c r="H409" s="1"/>
      <c r="I409" s="1">
        <v>8.8908100000000001</v>
      </c>
      <c r="J409" s="1">
        <v>-1.00202E-2</v>
      </c>
      <c r="K409" s="1">
        <v>3.3895</v>
      </c>
    </row>
    <row r="410" spans="1:11">
      <c r="A410" s="1">
        <v>1.3633299999999999</v>
      </c>
      <c r="B410" s="1"/>
      <c r="C410" s="1"/>
      <c r="D410" s="1"/>
      <c r="E410" s="1"/>
      <c r="F410" s="1"/>
      <c r="G410" s="1"/>
      <c r="H410" s="1"/>
      <c r="I410" s="1">
        <v>8.8903499999999998</v>
      </c>
      <c r="J410" s="1">
        <v>3.9740599999999997E-3</v>
      </c>
      <c r="K410" s="1">
        <v>3.3710200000000001</v>
      </c>
    </row>
    <row r="411" spans="1:11">
      <c r="A411" s="1">
        <v>1.3666700000000001</v>
      </c>
      <c r="B411" s="1"/>
      <c r="C411" s="1"/>
      <c r="D411" s="1"/>
      <c r="E411" s="1"/>
      <c r="F411" s="1"/>
      <c r="G411" s="1"/>
      <c r="H411" s="1"/>
      <c r="I411" s="1">
        <v>8.8883100000000006</v>
      </c>
      <c r="J411" s="1">
        <v>2.0746199999999999E-2</v>
      </c>
      <c r="K411" s="1">
        <v>3.35284</v>
      </c>
    </row>
    <row r="412" spans="1:11">
      <c r="A412" s="1">
        <v>1.37</v>
      </c>
      <c r="B412" s="1"/>
      <c r="C412" s="1"/>
      <c r="D412" s="1"/>
      <c r="E412" s="1"/>
      <c r="F412" s="1"/>
      <c r="G412" s="1"/>
      <c r="H412" s="1"/>
      <c r="I412" s="1">
        <v>8.8844899999999996</v>
      </c>
      <c r="J412" s="1">
        <v>4.0622199999999997E-2</v>
      </c>
      <c r="K412" s="1">
        <v>3.33501</v>
      </c>
    </row>
    <row r="413" spans="1:11">
      <c r="A413" s="1">
        <v>1.3733299999999999</v>
      </c>
      <c r="B413" s="1"/>
      <c r="C413" s="1"/>
      <c r="D413" s="1"/>
      <c r="E413" s="1"/>
      <c r="F413" s="1"/>
      <c r="G413" s="1"/>
      <c r="H413" s="1"/>
      <c r="I413" s="1">
        <v>8.8787199999999995</v>
      </c>
      <c r="J413" s="1">
        <v>6.3924599999999998E-2</v>
      </c>
      <c r="K413" s="1">
        <v>3.3175699999999999</v>
      </c>
    </row>
    <row r="414" spans="1:11">
      <c r="A414" s="1">
        <v>1.3766700000000001</v>
      </c>
      <c r="B414" s="1"/>
      <c r="C414" s="1"/>
      <c r="D414" s="1"/>
      <c r="E414" s="1"/>
      <c r="F414" s="1"/>
      <c r="G414" s="1"/>
      <c r="H414" s="1"/>
      <c r="I414" s="1">
        <v>8.8707999999999991</v>
      </c>
      <c r="J414" s="1">
        <v>9.0965500000000005E-2</v>
      </c>
      <c r="K414" s="1">
        <v>3.30057</v>
      </c>
    </row>
    <row r="415" spans="1:11">
      <c r="A415" s="1">
        <v>1.38</v>
      </c>
      <c r="B415" s="1"/>
      <c r="C415" s="1"/>
      <c r="D415" s="1"/>
      <c r="E415" s="1"/>
      <c r="F415" s="1"/>
      <c r="G415" s="1"/>
      <c r="H415" s="1"/>
      <c r="I415" s="1">
        <v>8.8605800000000006</v>
      </c>
      <c r="J415" s="1">
        <v>0.122035</v>
      </c>
      <c r="K415" s="1">
        <v>3.28403</v>
      </c>
    </row>
    <row r="416" spans="1:11">
      <c r="A416" s="1">
        <v>1.3833299999999999</v>
      </c>
      <c r="B416" s="1"/>
      <c r="C416" s="1"/>
      <c r="D416" s="1"/>
      <c r="E416" s="1"/>
      <c r="F416" s="1"/>
      <c r="G416" s="1"/>
      <c r="H416" s="1"/>
      <c r="I416" s="1">
        <v>8.8478999999999992</v>
      </c>
      <c r="J416" s="1">
        <v>0.157387</v>
      </c>
      <c r="K416" s="1">
        <v>3.2679900000000002</v>
      </c>
    </row>
    <row r="417" spans="1:11">
      <c r="A417" s="1">
        <v>1.3866700000000001</v>
      </c>
      <c r="B417" s="1"/>
      <c r="C417" s="1"/>
      <c r="D417" s="1"/>
      <c r="E417" s="1"/>
      <c r="F417" s="1"/>
      <c r="G417" s="1"/>
      <c r="H417" s="1"/>
      <c r="I417" s="1">
        <v>8.8326399999999996</v>
      </c>
      <c r="J417" s="1">
        <v>0.19722300000000001</v>
      </c>
      <c r="K417" s="1">
        <v>3.2524600000000001</v>
      </c>
    </row>
    <row r="418" spans="1:11">
      <c r="A418" s="1">
        <v>1.39</v>
      </c>
      <c r="B418" s="1"/>
      <c r="C418" s="1"/>
      <c r="D418" s="1"/>
      <c r="E418" s="1"/>
      <c r="F418" s="1"/>
      <c r="G418" s="1"/>
      <c r="H418" s="1"/>
      <c r="I418" s="1">
        <v>8.8147199999999994</v>
      </c>
      <c r="J418" s="1">
        <v>0.241674</v>
      </c>
      <c r="K418" s="1">
        <v>3.2374499999999999</v>
      </c>
    </row>
    <row r="419" spans="1:11">
      <c r="A419" s="1">
        <v>1.39333</v>
      </c>
      <c r="B419" s="1" t="s">
        <v>0</v>
      </c>
      <c r="C419" s="1">
        <v>-0.148509</v>
      </c>
      <c r="D419" s="1">
        <v>3.0592000000000001</v>
      </c>
      <c r="E419" s="1">
        <v>2.42394</v>
      </c>
      <c r="F419" s="1">
        <v>8.9340299999999999</v>
      </c>
      <c r="G419" s="1">
        <v>3.0093999999999999</v>
      </c>
      <c r="H419" s="1">
        <v>2.4256099999999998</v>
      </c>
      <c r="I419" s="1">
        <v>8.7941000000000003</v>
      </c>
      <c r="J419" s="1">
        <v>0.29078500000000002</v>
      </c>
      <c r="K419" s="1">
        <v>3.22296</v>
      </c>
    </row>
    <row r="420" spans="1:11">
      <c r="A420" s="1">
        <v>1.3966700000000001</v>
      </c>
      <c r="B420" s="1"/>
      <c r="C420" s="1"/>
      <c r="D420" s="1"/>
      <c r="E420" s="1"/>
      <c r="F420" s="1"/>
      <c r="G420" s="1"/>
      <c r="H420" s="1"/>
      <c r="I420" s="1">
        <v>8.7707800000000002</v>
      </c>
      <c r="J420" s="1">
        <v>0.344497</v>
      </c>
      <c r="K420" s="1">
        <v>3.2089799999999999</v>
      </c>
    </row>
    <row r="421" spans="1:11">
      <c r="A421" s="1">
        <v>1.4</v>
      </c>
      <c r="B421" s="1"/>
      <c r="C421" s="1"/>
      <c r="D421" s="1"/>
      <c r="E421" s="1"/>
      <c r="F421" s="1"/>
      <c r="G421" s="1"/>
      <c r="H421" s="1"/>
      <c r="I421" s="1">
        <v>8.7448499999999996</v>
      </c>
      <c r="J421" s="1">
        <v>0.40264100000000003</v>
      </c>
      <c r="K421" s="1">
        <v>3.1954799999999999</v>
      </c>
    </row>
    <row r="422" spans="1:11">
      <c r="A422" s="1">
        <v>1.40333</v>
      </c>
      <c r="B422" s="1"/>
      <c r="C422" s="1"/>
      <c r="D422" s="1"/>
      <c r="E422" s="1"/>
      <c r="F422" s="1"/>
      <c r="G422" s="1"/>
      <c r="H422" s="1"/>
      <c r="I422" s="1">
        <v>8.7164300000000008</v>
      </c>
      <c r="J422" s="1">
        <v>0.46494999999999997</v>
      </c>
      <c r="K422" s="1">
        <v>3.1824499999999998</v>
      </c>
    </row>
    <row r="423" spans="1:11">
      <c r="A423" s="1">
        <v>1.4066700000000001</v>
      </c>
      <c r="B423" s="1"/>
      <c r="C423" s="1"/>
      <c r="D423" s="1"/>
      <c r="E423" s="1"/>
      <c r="F423" s="1"/>
      <c r="G423" s="1"/>
      <c r="H423" s="1"/>
      <c r="I423" s="1">
        <v>8.6857000000000006</v>
      </c>
      <c r="J423" s="1">
        <v>0.53107300000000002</v>
      </c>
      <c r="K423" s="1">
        <v>3.1698499999999998</v>
      </c>
    </row>
    <row r="424" spans="1:11">
      <c r="A424" s="1">
        <v>1.41</v>
      </c>
      <c r="B424" s="1"/>
      <c r="C424" s="1"/>
      <c r="D424" s="1"/>
      <c r="E424" s="1"/>
      <c r="F424" s="1"/>
      <c r="G424" s="1"/>
      <c r="H424" s="1"/>
      <c r="I424" s="1">
        <v>8.6528799999999997</v>
      </c>
      <c r="J424" s="1">
        <v>0.60061100000000001</v>
      </c>
      <c r="K424" s="1">
        <v>3.1576499999999998</v>
      </c>
    </row>
    <row r="425" spans="1:11">
      <c r="A425" s="1">
        <v>1.41333</v>
      </c>
      <c r="B425" s="1"/>
      <c r="C425" s="1"/>
      <c r="D425" s="1"/>
      <c r="E425" s="1"/>
      <c r="F425" s="1"/>
      <c r="G425" s="1"/>
      <c r="H425" s="1"/>
      <c r="I425" s="1">
        <v>8.6182200000000009</v>
      </c>
      <c r="J425" s="1">
        <v>0.673126</v>
      </c>
      <c r="K425" s="1">
        <v>3.1458200000000001</v>
      </c>
    </row>
    <row r="426" spans="1:11">
      <c r="A426" s="1">
        <v>1.4166700000000001</v>
      </c>
      <c r="B426" s="1"/>
      <c r="C426" s="1"/>
      <c r="D426" s="1"/>
      <c r="E426" s="1"/>
      <c r="F426" s="1"/>
      <c r="G426" s="1"/>
      <c r="H426" s="1"/>
      <c r="I426" s="1">
        <v>8.5819799999999997</v>
      </c>
      <c r="J426" s="1">
        <v>0.74815500000000001</v>
      </c>
      <c r="K426" s="1">
        <v>3.1343100000000002</v>
      </c>
    </row>
    <row r="427" spans="1:11">
      <c r="A427" s="1">
        <v>1.42</v>
      </c>
      <c r="B427" s="1"/>
      <c r="C427" s="1"/>
      <c r="D427" s="1"/>
      <c r="E427" s="1"/>
      <c r="F427" s="1"/>
      <c r="G427" s="1"/>
      <c r="H427" s="1"/>
      <c r="I427" s="1">
        <v>8.5444200000000006</v>
      </c>
      <c r="J427" s="1">
        <v>0.82521100000000003</v>
      </c>
      <c r="K427" s="1">
        <v>3.1231100000000001</v>
      </c>
    </row>
    <row r="428" spans="1:11">
      <c r="A428" s="1">
        <v>1.42333</v>
      </c>
      <c r="B428" s="1"/>
      <c r="C428" s="1"/>
      <c r="D428" s="1"/>
      <c r="E428" s="1"/>
      <c r="F428" s="1"/>
      <c r="G428" s="1"/>
      <c r="H428" s="1"/>
      <c r="I428" s="1">
        <v>8.5058299999999996</v>
      </c>
      <c r="J428" s="1">
        <v>0.90378899999999995</v>
      </c>
      <c r="K428" s="1">
        <v>3.11219</v>
      </c>
    </row>
    <row r="429" spans="1:11">
      <c r="A429" s="1">
        <v>1.4266700000000001</v>
      </c>
      <c r="B429" s="1"/>
      <c r="C429" s="1"/>
      <c r="D429" s="1"/>
      <c r="E429" s="1"/>
      <c r="F429" s="1"/>
      <c r="G429" s="1"/>
      <c r="H429" s="1"/>
      <c r="I429" s="1">
        <v>8.4664800000000007</v>
      </c>
      <c r="J429" s="1">
        <v>0.98337699999999995</v>
      </c>
      <c r="K429" s="1">
        <v>3.1015299999999999</v>
      </c>
    </row>
    <row r="430" spans="1:11">
      <c r="A430" s="1">
        <v>1.43</v>
      </c>
      <c r="B430" s="1"/>
      <c r="C430" s="1"/>
      <c r="D430" s="1"/>
      <c r="E430" s="1"/>
      <c r="F430" s="1"/>
      <c r="G430" s="1"/>
      <c r="H430" s="1"/>
      <c r="I430" s="1">
        <v>8.4266699999999997</v>
      </c>
      <c r="J430" s="1">
        <v>1.0634600000000001</v>
      </c>
      <c r="K430" s="1">
        <v>3.0911400000000002</v>
      </c>
    </row>
    <row r="431" spans="1:11">
      <c r="A431" s="1">
        <v>1.43333</v>
      </c>
      <c r="B431" s="1"/>
      <c r="C431" s="1"/>
      <c r="D431" s="1"/>
      <c r="E431" s="1"/>
      <c r="F431" s="1"/>
      <c r="G431" s="1"/>
      <c r="H431" s="1"/>
      <c r="I431" s="1">
        <v>8.3866599999999991</v>
      </c>
      <c r="J431" s="1">
        <v>1.1435200000000001</v>
      </c>
      <c r="K431" s="1">
        <v>3.0810200000000001</v>
      </c>
    </row>
    <row r="432" spans="1:11">
      <c r="A432" s="1">
        <v>1.4366699999999999</v>
      </c>
      <c r="B432" s="1"/>
      <c r="C432" s="1"/>
      <c r="D432" s="1"/>
      <c r="E432" s="1"/>
      <c r="F432" s="1"/>
      <c r="G432" s="1"/>
      <c r="H432" s="1"/>
      <c r="I432" s="1">
        <v>8.3467199999999995</v>
      </c>
      <c r="J432" s="1">
        <v>1.22305</v>
      </c>
      <c r="K432" s="1">
        <v>3.07117</v>
      </c>
    </row>
    <row r="433" spans="1:11">
      <c r="A433" s="1">
        <v>1.44</v>
      </c>
      <c r="B433" s="1"/>
      <c r="C433" s="1"/>
      <c r="D433" s="1"/>
      <c r="E433" s="1"/>
      <c r="F433" s="1"/>
      <c r="G433" s="1"/>
      <c r="H433" s="1"/>
      <c r="I433" s="1">
        <v>8.3071400000000004</v>
      </c>
      <c r="J433" s="1">
        <v>1.30158</v>
      </c>
      <c r="K433" s="1">
        <v>3.06162</v>
      </c>
    </row>
    <row r="434" spans="1:11">
      <c r="A434" s="1">
        <v>1.44333</v>
      </c>
      <c r="B434" s="1"/>
      <c r="C434" s="1"/>
      <c r="D434" s="1"/>
      <c r="E434" s="1"/>
      <c r="F434" s="1"/>
      <c r="G434" s="1"/>
      <c r="H434" s="1"/>
      <c r="I434" s="1">
        <v>8.26816</v>
      </c>
      <c r="J434" s="1">
        <v>1.3786400000000001</v>
      </c>
      <c r="K434" s="1">
        <v>3.0523799999999999</v>
      </c>
    </row>
    <row r="435" spans="1:11">
      <c r="A435" s="1">
        <v>1.4466699999999999</v>
      </c>
      <c r="B435" s="1"/>
      <c r="C435" s="1"/>
      <c r="D435" s="1"/>
      <c r="E435" s="1"/>
      <c r="F435" s="1"/>
      <c r="G435" s="1"/>
      <c r="H435" s="1"/>
      <c r="I435" s="1">
        <v>8.2300299999999993</v>
      </c>
      <c r="J435" s="1">
        <v>1.4537599999999999</v>
      </c>
      <c r="K435" s="1">
        <v>3.0434700000000001</v>
      </c>
    </row>
    <row r="436" spans="1:11">
      <c r="A436" s="1">
        <v>1.45</v>
      </c>
      <c r="B436" s="1"/>
      <c r="C436" s="1"/>
      <c r="D436" s="1"/>
      <c r="E436" s="1"/>
      <c r="F436" s="1"/>
      <c r="G436" s="1"/>
      <c r="H436" s="1"/>
      <c r="I436" s="1">
        <v>8.1930099999999992</v>
      </c>
      <c r="J436" s="1">
        <v>1.5265200000000001</v>
      </c>
      <c r="K436" s="1">
        <v>3.03491</v>
      </c>
    </row>
    <row r="1001" spans="1:12">
      <c r="A1001" s="12" t="s">
        <v>26</v>
      </c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</row>
  </sheetData>
  <sheetProtection password="AC76" sheet="1" objects="1" scenarios="1"/>
  <mergeCells count="1">
    <mergeCell ref="A1001:L100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00"/>
  <sheetViews>
    <sheetView zoomScaleNormal="100" workbookViewId="0"/>
  </sheetViews>
  <sheetFormatPr defaultRowHeight="13.5"/>
  <cols>
    <col min="1" max="10" width="9" style="1"/>
    <col min="11" max="11" width="14" style="1" bestFit="1" customWidth="1"/>
    <col min="12" max="16384" width="9" style="1"/>
  </cols>
  <sheetData>
    <row r="1" spans="1:26" ht="14.25" thickBot="1">
      <c r="A1" s="11" t="s">
        <v>30</v>
      </c>
      <c r="W1" s="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3" t="s">
        <v>31</v>
      </c>
      <c r="L2" s="14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21</v>
      </c>
      <c r="E3" s="5" t="s">
        <v>23</v>
      </c>
      <c r="F3" s="9">
        <v>5</v>
      </c>
      <c r="H3" s="5" t="s">
        <v>23</v>
      </c>
      <c r="I3" s="9">
        <v>5.5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10</v>
      </c>
      <c r="E4" s="5" t="s">
        <v>24</v>
      </c>
      <c r="F4" s="9">
        <v>-3</v>
      </c>
      <c r="H4" s="5" t="s">
        <v>24</v>
      </c>
      <c r="I4" s="9">
        <v>-3.5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25</v>
      </c>
      <c r="F5" s="9">
        <f>ABS(F3-F4)</f>
        <v>8</v>
      </c>
      <c r="H5" s="5" t="s">
        <v>25</v>
      </c>
      <c r="I5" s="9">
        <f>ABS(I3-I4)</f>
        <v>9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14</v>
      </c>
      <c r="F6" s="9">
        <v>6</v>
      </c>
      <c r="H6" s="5" t="s">
        <v>14</v>
      </c>
      <c r="I6" s="9">
        <v>6.5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15</v>
      </c>
      <c r="F7" s="9">
        <v>1</v>
      </c>
      <c r="H7" s="5" t="s">
        <v>15</v>
      </c>
      <c r="I7" s="9">
        <v>0.5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17</v>
      </c>
      <c r="F8" s="10">
        <f>ABS(F6-F7)</f>
        <v>5</v>
      </c>
      <c r="H8" s="6" t="s">
        <v>17</v>
      </c>
      <c r="I8" s="10">
        <f>ABS(I6-I7)</f>
        <v>6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22</v>
      </c>
      <c r="D10" s="4" t="s">
        <v>6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 s="1">
        <v>1</v>
      </c>
      <c r="C11" s="1">
        <f ca="1">IF($L$4="","",IF($L$4=0,"",IF($C$4="","",IF($C$4&lt;=10,IF($C$4&gt;=1,IF($C$4&lt;=10,IF($C$4&lt;=$L$4,INDIRECT("Y"&amp;(QUOTIENT($L$4,$C$4)*B11)),""),""),"")))))</f>
        <v>-1.36944</v>
      </c>
      <c r="D11" s="1">
        <f ca="1">IF($L$5="","",IF($L$5=0,"",IF($C$4="","",IF($C$4&lt;=10,IF($C$4&gt;=1,IF($C$4&lt;=10,IF($C$4&lt;=$L$5,INDIRECT("Z"&amp;(QUOTIENT($L$5,$C$4)*B11)),""),""),"")))))</f>
        <v>3.5742099999999999</v>
      </c>
      <c r="E11" s="1">
        <v>0.21</v>
      </c>
      <c r="G11" s="1">
        <f>IF($L$4="","",IF($L$4=0,"",IF($C$4="","",IF($C$4&lt;=10,IF($C$4&gt;=1,IF($C$4&lt;=10,IF($C$4&lt;=$L$4,QUOTIENT($L$4,$C$4)*$B11,""),""),"")))))</f>
        <v>43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 s="1">
        <f>B11+1</f>
        <v>2</v>
      </c>
      <c r="C12" s="1">
        <f t="shared" ref="C12:C20" ca="1" si="0">IF($L$4="","",IF($L$4=0,"",IF($C$4="","",IF($C$4&lt;=10,IF($C$4&gt;=1,IF($C$4&lt;=10,IF($C$4&lt;=$L$4,INDIRECT("Y"&amp;(QUOTIENT($L$4,$C$4)*B12)),""),""),"")))))</f>
        <v>-1.2578800000000001</v>
      </c>
      <c r="D12" s="1">
        <f t="shared" ref="D12:D20" ca="1" si="1">IF($L$5="","",IF($L$5=0,"",IF($C$4="","",IF($C$4&lt;=10,IF($C$4&gt;=1,IF($C$4&lt;=10,IF($C$4&lt;=$L$5,INDIRECT("Z"&amp;(QUOTIENT($L$5,$C$4)*B12)),""),""),"")))))</f>
        <v>4.3459399999999997</v>
      </c>
      <c r="E12" s="1">
        <v>0.21</v>
      </c>
      <c r="G12" s="1">
        <f t="shared" ref="G12:G20" si="2">IF($L$4="","",IF($L$4=0,"",IF($C$4="","",IF($C$4&lt;=10,IF($C$4&gt;=1,IF($C$4&lt;=10,IF($C$4&lt;=$L$4,QUOTIENT($L$4,$C$4)*$B12,""),""),"")))))</f>
        <v>86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20" si="3">B12+1</f>
        <v>3</v>
      </c>
      <c r="C13" s="1">
        <f t="shared" ca="1" si="0"/>
        <v>-1.1224700000000001</v>
      </c>
      <c r="D13" s="1">
        <f t="shared" ca="1" si="1"/>
        <v>4.8909599999999998</v>
      </c>
      <c r="E13" s="1">
        <v>0.21</v>
      </c>
      <c r="G13" s="1">
        <f t="shared" si="2"/>
        <v>129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-0.97892699999999999</v>
      </c>
      <c r="D14" s="1">
        <f t="shared" ca="1" si="1"/>
        <v>5.2224599999999999</v>
      </c>
      <c r="E14" s="1">
        <v>0.21</v>
      </c>
      <c r="G14" s="1">
        <f t="shared" si="2"/>
        <v>172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-0.82769300000000001</v>
      </c>
      <c r="D15" s="1">
        <f t="shared" ca="1" si="1"/>
        <v>5.3479799999999997</v>
      </c>
      <c r="E15" s="1">
        <v>0.21</v>
      </c>
      <c r="G15" s="1">
        <f t="shared" si="2"/>
        <v>215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-0.66169900000000004</v>
      </c>
      <c r="D16" s="1">
        <f t="shared" ca="1" si="1"/>
        <v>5.2521599999999999</v>
      </c>
      <c r="E16" s="1">
        <v>0.21</v>
      </c>
      <c r="G16" s="1">
        <f t="shared" si="2"/>
        <v>258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-0.479518</v>
      </c>
      <c r="D17" s="1">
        <f t="shared" ca="1" si="1"/>
        <v>4.9588999999999999</v>
      </c>
      <c r="E17" s="1">
        <v>0.21</v>
      </c>
      <c r="G17" s="1">
        <f t="shared" si="2"/>
        <v>301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-0.27589000000000002</v>
      </c>
      <c r="D18" s="1">
        <f t="shared" ca="1" si="1"/>
        <v>4.4748999999999999</v>
      </c>
      <c r="E18" s="1">
        <v>0.21</v>
      </c>
      <c r="G18" s="1">
        <f t="shared" si="2"/>
        <v>344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t="shared" ca="1" si="0"/>
        <v>-8.14888E-2</v>
      </c>
      <c r="D19" s="1">
        <f t="shared" ca="1" si="1"/>
        <v>3.8017300000000001</v>
      </c>
      <c r="E19" s="1">
        <v>0.21</v>
      </c>
      <c r="G19" s="1">
        <f t="shared" si="2"/>
        <v>387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1.0634600000000001</v>
      </c>
      <c r="D20" s="1">
        <f t="shared" ca="1" si="1"/>
        <v>3.0911400000000002</v>
      </c>
      <c r="E20" s="1">
        <v>0.21</v>
      </c>
      <c r="G20" s="1">
        <f t="shared" si="2"/>
        <v>430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3:26"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3:26"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3:26"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3:26"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3:26"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3:26"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3:26"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3:26"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3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3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3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3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3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3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3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3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00"/>
  <sheetViews>
    <sheetView zoomScaleNormal="100" workbookViewId="0"/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 thickBot="1">
      <c r="A1" s="11" t="s">
        <v>30</v>
      </c>
      <c r="W1" s="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5" t="s">
        <v>31</v>
      </c>
      <c r="L2" s="16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3</v>
      </c>
      <c r="E3" s="5" t="s">
        <v>12</v>
      </c>
      <c r="F3" s="9">
        <v>10</v>
      </c>
      <c r="H3" s="5" t="s">
        <v>12</v>
      </c>
      <c r="I3" s="9">
        <v>10.5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30</v>
      </c>
      <c r="E4" s="5" t="s">
        <v>13</v>
      </c>
      <c r="F4" s="9">
        <v>-1</v>
      </c>
      <c r="H4" s="5" t="s">
        <v>13</v>
      </c>
      <c r="I4" s="9">
        <v>-1.5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16</v>
      </c>
      <c r="F5" s="9">
        <f>ABS(F3-F4)</f>
        <v>11</v>
      </c>
      <c r="H5" s="5" t="s">
        <v>16</v>
      </c>
      <c r="I5" s="9">
        <f>ABS(I3-I4)</f>
        <v>12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23</v>
      </c>
      <c r="F6" s="9">
        <v>5</v>
      </c>
      <c r="H6" s="5" t="s">
        <v>23</v>
      </c>
      <c r="I6" s="9">
        <v>5.5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24</v>
      </c>
      <c r="F7" s="9">
        <v>-3</v>
      </c>
      <c r="H7" s="5" t="s">
        <v>24</v>
      </c>
      <c r="I7" s="9">
        <v>-3.5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25</v>
      </c>
      <c r="F8" s="10">
        <f>ABS(F6-F7)</f>
        <v>8</v>
      </c>
      <c r="H8" s="6" t="s">
        <v>25</v>
      </c>
      <c r="I8" s="10">
        <f>ABS(I6-I7)</f>
        <v>9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5</v>
      </c>
      <c r="D10" s="4" t="s">
        <v>29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 s="1">
        <v>1</v>
      </c>
      <c r="C11" s="1">
        <f ca="1">IF($L$3="","",IF($L$3=0,"",IF($C$4="","",IF($C$4&lt;=30,IF($C$4&gt;=1,IF($C$4&lt;=30,IF($C$4&lt;=$L$3,INDIRECT("X"&amp;(QUOTIENT($L$3,$C$4)*$B11)),""),""),"")))))</f>
        <v>6.6687500000000002</v>
      </c>
      <c r="D11" s="1">
        <f ca="1">IF($L$4="","",IF($L$4=0,"",IF($C$4="","",IF($C$4&lt;=30,IF($C$4&gt;=1,IF($C$4&lt;=30,IF($C$4&lt;=$L$4,INDIRECT("Y"&amp;(QUOTIENT($L$4,$C$4)*B11)),""),""),"")))))</f>
        <v>-1.4567699999999999</v>
      </c>
      <c r="E11" s="1">
        <v>0.21</v>
      </c>
      <c r="G11" s="1">
        <f>IF($L$3="","",IF($L$3=0,"",IF($C$4="","",IF($C$4&lt;=30,IF($C$4&gt;=1,IF($C$4&lt;=30,IF($C$4&lt;=$L$3,QUOTIENT($L$3,$C$4)*$B11,""),""),"")))))</f>
        <v>14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 s="1">
        <f>B11+1</f>
        <v>2</v>
      </c>
      <c r="C12" s="1">
        <f ca="1">IF($L$3="","",IF($L$3=0,"",IF($C$4="","",IF($C$4&lt;=30,IF($C$4&gt;=1,IF($C$4&lt;=30,IF($C$4&lt;=$L$3,INDIRECT("X"&amp;(QUOTIENT($L$3,$C$4)*$B12)),""),""),"")))))</f>
        <v>6.7505600000000001</v>
      </c>
      <c r="D12" s="1">
        <f t="shared" ref="D12:D40" ca="1" si="0">IF($L$4="","",IF($L$4=0,"",IF($C$4="","",IF($C$4&lt;=30,IF($C$4&gt;=1,IF($C$4&lt;=30,IF($C$4&lt;=$L$4,INDIRECT("Y"&amp;(QUOTIENT($L$4,$C$4)*B12)),""),""),"")))))</f>
        <v>-1.41472</v>
      </c>
      <c r="E12" s="1">
        <v>0.21</v>
      </c>
      <c r="G12" s="1">
        <f t="shared" ref="G12:G40" si="1">IF($L$3="","",IF($L$3=0,"",IF($C$4="","",IF($C$4&lt;=30,IF($C$4&gt;=1,IF($C$4&lt;=30,IF($C$4&lt;=$L$3,QUOTIENT($L$3,$C$4)*$B12,""),""),"")))))</f>
        <v>28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40" si="2">B12+1</f>
        <v>3</v>
      </c>
      <c r="C13" s="1">
        <f t="shared" ref="C13:C40" ca="1" si="3">IF($L$3="","",IF($L$3=0,"",IF($C$4="","",IF($C$4&lt;=30,IF($C$4&gt;=1,IF($C$4&lt;=30,IF($C$4&lt;=$L$3,INDIRECT("X"&amp;(QUOTIENT($L$3,$C$4)*$B13)),""),""),"")))))</f>
        <v>6.8350299999999997</v>
      </c>
      <c r="D13" s="1">
        <f t="shared" ca="1" si="0"/>
        <v>-1.37287</v>
      </c>
      <c r="E13" s="1">
        <v>0.21</v>
      </c>
      <c r="G13" s="1">
        <f t="shared" si="1"/>
        <v>42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2"/>
        <v>4</v>
      </c>
      <c r="C14" s="1">
        <f t="shared" ca="1" si="3"/>
        <v>6.9291999999999998</v>
      </c>
      <c r="D14" s="1">
        <f t="shared" ca="1" si="0"/>
        <v>-1.32694</v>
      </c>
      <c r="E14" s="1">
        <v>0.21</v>
      </c>
      <c r="G14" s="1">
        <f t="shared" si="1"/>
        <v>56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2"/>
        <v>5</v>
      </c>
      <c r="C15" s="1">
        <f t="shared" ca="1" si="3"/>
        <v>7.0092400000000001</v>
      </c>
      <c r="D15" s="1">
        <f t="shared" ca="1" si="0"/>
        <v>-1.29501</v>
      </c>
      <c r="E15" s="1">
        <v>0.21</v>
      </c>
      <c r="G15" s="1">
        <f t="shared" si="1"/>
        <v>70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2"/>
        <v>6</v>
      </c>
      <c r="C16" s="1">
        <f t="shared" ca="1" si="3"/>
        <v>7.0876299999999999</v>
      </c>
      <c r="D16" s="1">
        <f t="shared" ca="1" si="0"/>
        <v>-1.2638100000000001</v>
      </c>
      <c r="E16" s="1">
        <v>0.21</v>
      </c>
      <c r="G16" s="1">
        <f t="shared" si="1"/>
        <v>84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2"/>
        <v>7</v>
      </c>
      <c r="C17" s="1">
        <f t="shared" ca="1" si="3"/>
        <v>7.1660599999999999</v>
      </c>
      <c r="D17" s="1">
        <f t="shared" ca="1" si="0"/>
        <v>-1.2213099999999999</v>
      </c>
      <c r="E17" s="1">
        <v>0.21</v>
      </c>
      <c r="G17" s="1">
        <f t="shared" si="1"/>
        <v>98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2"/>
        <v>8</v>
      </c>
      <c r="C18" s="1">
        <f t="shared" ca="1" si="3"/>
        <v>7.2418699999999996</v>
      </c>
      <c r="D18" s="1">
        <f t="shared" ca="1" si="0"/>
        <v>-1.1850799999999999</v>
      </c>
      <c r="E18" s="1">
        <v>0.21</v>
      </c>
      <c r="G18" s="1">
        <f t="shared" si="1"/>
        <v>112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2"/>
        <v>9</v>
      </c>
      <c r="C19" s="1">
        <f t="shared" ca="1" si="3"/>
        <v>7.3277299999999999</v>
      </c>
      <c r="D19" s="1">
        <f t="shared" ca="1" si="0"/>
        <v>-1.1343399999999999</v>
      </c>
      <c r="E19" s="1">
        <v>0.21</v>
      </c>
      <c r="G19" s="1">
        <f t="shared" si="1"/>
        <v>126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2"/>
        <v>10</v>
      </c>
      <c r="C20" s="1">
        <f t="shared" ca="1" si="3"/>
        <v>7.4168900000000004</v>
      </c>
      <c r="D20" s="1">
        <f t="shared" ca="1" si="0"/>
        <v>-1.0838099999999999</v>
      </c>
      <c r="E20" s="1">
        <v>0.21</v>
      </c>
      <c r="G20" s="1">
        <f t="shared" si="1"/>
        <v>140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B21" s="1">
        <f t="shared" si="2"/>
        <v>11</v>
      </c>
      <c r="C21" s="1">
        <f t="shared" ca="1" si="3"/>
        <v>7.5023999999999997</v>
      </c>
      <c r="D21" s="1">
        <f t="shared" ca="1" si="0"/>
        <v>-1.03454</v>
      </c>
      <c r="E21" s="1">
        <v>0.21</v>
      </c>
      <c r="G21" s="1">
        <f t="shared" si="1"/>
        <v>154</v>
      </c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B22" s="1">
        <f t="shared" si="2"/>
        <v>12</v>
      </c>
      <c r="C22" s="1">
        <f t="shared" ca="1" si="3"/>
        <v>7.58636</v>
      </c>
      <c r="D22" s="1">
        <f t="shared" ca="1" si="0"/>
        <v>-0.99150700000000003</v>
      </c>
      <c r="E22" s="1">
        <v>0.21</v>
      </c>
      <c r="G22" s="1">
        <f t="shared" si="1"/>
        <v>168</v>
      </c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B23" s="1">
        <f t="shared" si="2"/>
        <v>13</v>
      </c>
      <c r="C23" s="1">
        <f t="shared" ca="1" si="3"/>
        <v>7.6663800000000002</v>
      </c>
      <c r="D23" s="1">
        <f t="shared" ca="1" si="0"/>
        <v>-0.94228199999999995</v>
      </c>
      <c r="E23" s="1">
        <v>0.21</v>
      </c>
      <c r="G23" s="1">
        <f t="shared" si="1"/>
        <v>182</v>
      </c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B24" s="1">
        <f t="shared" si="2"/>
        <v>14</v>
      </c>
      <c r="C24" s="1">
        <f t="shared" ca="1" si="3"/>
        <v>7.7484599999999997</v>
      </c>
      <c r="D24" s="1">
        <f t="shared" ca="1" si="0"/>
        <v>-0.89287499999999997</v>
      </c>
      <c r="E24" s="1">
        <v>0.21</v>
      </c>
      <c r="G24" s="1">
        <f t="shared" si="1"/>
        <v>196</v>
      </c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B25" s="1">
        <f t="shared" si="2"/>
        <v>15</v>
      </c>
      <c r="C25" s="1">
        <f t="shared" ca="1" si="3"/>
        <v>7.8242700000000003</v>
      </c>
      <c r="D25" s="1">
        <f t="shared" ca="1" si="0"/>
        <v>-0.84697800000000001</v>
      </c>
      <c r="E25" s="1">
        <v>0.21</v>
      </c>
      <c r="G25" s="1">
        <f t="shared" si="1"/>
        <v>210</v>
      </c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B26" s="1">
        <f t="shared" si="2"/>
        <v>16</v>
      </c>
      <c r="C26" s="1">
        <f t="shared" ca="1" si="3"/>
        <v>7.8918299999999997</v>
      </c>
      <c r="D26" s="1">
        <f t="shared" ca="1" si="0"/>
        <v>-0.79114799999999996</v>
      </c>
      <c r="E26" s="1">
        <v>0.21</v>
      </c>
      <c r="G26" s="1">
        <f t="shared" si="1"/>
        <v>224</v>
      </c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B27" s="1">
        <f t="shared" si="2"/>
        <v>17</v>
      </c>
      <c r="C27" s="1">
        <f t="shared" ca="1" si="3"/>
        <v>7.9760999999999997</v>
      </c>
      <c r="D27" s="1">
        <f t="shared" ca="1" si="0"/>
        <v>-0.73629900000000004</v>
      </c>
      <c r="E27" s="1">
        <v>0.21</v>
      </c>
      <c r="G27" s="1">
        <f t="shared" si="1"/>
        <v>238</v>
      </c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B28" s="1">
        <f t="shared" si="2"/>
        <v>18</v>
      </c>
      <c r="C28" s="1">
        <f t="shared" ca="1" si="3"/>
        <v>8.0606799999999996</v>
      </c>
      <c r="D28" s="1">
        <f t="shared" ca="1" si="0"/>
        <v>-0.68529200000000001</v>
      </c>
      <c r="E28" s="1">
        <v>0.21</v>
      </c>
      <c r="G28" s="1">
        <f t="shared" si="1"/>
        <v>252</v>
      </c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B29" s="1">
        <f t="shared" si="2"/>
        <v>19</v>
      </c>
      <c r="C29" s="1">
        <f t="shared" ca="1" si="3"/>
        <v>8.1329700000000003</v>
      </c>
      <c r="D29" s="1">
        <f t="shared" ca="1" si="0"/>
        <v>-0.62935799999999997</v>
      </c>
      <c r="E29" s="1">
        <v>0.21</v>
      </c>
      <c r="G29" s="1">
        <f t="shared" si="1"/>
        <v>266</v>
      </c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B30" s="1">
        <f t="shared" si="2"/>
        <v>20</v>
      </c>
      <c r="C30" s="1">
        <f t="shared" ca="1" si="3"/>
        <v>8.2028499999999998</v>
      </c>
      <c r="D30" s="1">
        <f t="shared" ca="1" si="0"/>
        <v>-0.57215899999999997</v>
      </c>
      <c r="E30" s="1">
        <v>0.21</v>
      </c>
      <c r="G30" s="1">
        <f t="shared" si="1"/>
        <v>280</v>
      </c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B31" s="1">
        <f t="shared" si="2"/>
        <v>21</v>
      </c>
      <c r="C31" s="1">
        <f t="shared" ca="1" si="3"/>
        <v>8.2803299999999993</v>
      </c>
      <c r="D31" s="1">
        <f t="shared" ca="1" si="0"/>
        <v>-0.51224499999999995</v>
      </c>
      <c r="E31" s="1">
        <v>0.21</v>
      </c>
      <c r="G31" s="1">
        <f t="shared" si="1"/>
        <v>294</v>
      </c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B32" s="1">
        <f t="shared" si="2"/>
        <v>22</v>
      </c>
      <c r="C32" s="1">
        <f t="shared" ca="1" si="3"/>
        <v>8.3562100000000008</v>
      </c>
      <c r="D32" s="1">
        <f t="shared" ca="1" si="0"/>
        <v>-0.44742799999999999</v>
      </c>
      <c r="E32" s="1">
        <v>0.21</v>
      </c>
      <c r="G32" s="1">
        <f t="shared" si="1"/>
        <v>308</v>
      </c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:26">
      <c r="B33" s="1">
        <f t="shared" si="2"/>
        <v>23</v>
      </c>
      <c r="C33" s="1">
        <f t="shared" ca="1" si="3"/>
        <v>8.4278600000000008</v>
      </c>
      <c r="D33" s="1">
        <f t="shared" ca="1" si="0"/>
        <v>-0.38501800000000003</v>
      </c>
      <c r="E33" s="1">
        <v>0.21</v>
      </c>
      <c r="G33" s="1">
        <f t="shared" si="1"/>
        <v>322</v>
      </c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:26">
      <c r="B34" s="1">
        <f t="shared" si="2"/>
        <v>24</v>
      </c>
      <c r="C34" s="1">
        <f t="shared" ca="1" si="3"/>
        <v>8.49892</v>
      </c>
      <c r="D34" s="1">
        <f t="shared" ca="1" si="0"/>
        <v>-0.31368499999999999</v>
      </c>
      <c r="E34" s="1">
        <v>0.21</v>
      </c>
      <c r="G34" s="1">
        <f t="shared" si="1"/>
        <v>336</v>
      </c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:26">
      <c r="B35" s="1">
        <f t="shared" si="2"/>
        <v>25</v>
      </c>
      <c r="C35" s="1">
        <f t="shared" ca="1" si="3"/>
        <v>8.5687599999999993</v>
      </c>
      <c r="D35" s="1">
        <f t="shared" ca="1" si="0"/>
        <v>-0.248561</v>
      </c>
      <c r="E35" s="1">
        <v>0.21</v>
      </c>
      <c r="G35" s="1">
        <f t="shared" si="1"/>
        <v>350</v>
      </c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:26">
      <c r="B36" s="1">
        <f t="shared" si="2"/>
        <v>26</v>
      </c>
      <c r="C36" s="1">
        <f t="shared" ca="1" si="3"/>
        <v>8.6459399999999995</v>
      </c>
      <c r="D36" s="1">
        <f t="shared" ca="1" si="0"/>
        <v>-0.18216399999999999</v>
      </c>
      <c r="E36" s="1">
        <v>0.21</v>
      </c>
      <c r="G36" s="1">
        <f t="shared" si="1"/>
        <v>364</v>
      </c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:26">
      <c r="B37" s="1">
        <f t="shared" si="2"/>
        <v>27</v>
      </c>
      <c r="C37" s="1">
        <f t="shared" ca="1" si="3"/>
        <v>8.7235600000000009</v>
      </c>
      <c r="D37" s="1">
        <f t="shared" ca="1" si="0"/>
        <v>-0.11394600000000001</v>
      </c>
      <c r="E37" s="1">
        <v>0.21</v>
      </c>
      <c r="G37" s="1">
        <f t="shared" si="1"/>
        <v>378</v>
      </c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:26">
      <c r="B38" s="1">
        <f t="shared" si="2"/>
        <v>28</v>
      </c>
      <c r="C38" s="1">
        <f t="shared" ca="1" si="3"/>
        <v>8.8007200000000001</v>
      </c>
      <c r="D38" s="1">
        <f t="shared" ca="1" si="0"/>
        <v>-7.0378700000000002E-2</v>
      </c>
      <c r="E38" s="1">
        <v>0.21</v>
      </c>
      <c r="G38" s="1">
        <f t="shared" si="1"/>
        <v>392</v>
      </c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:26">
      <c r="B39" s="1">
        <f t="shared" si="2"/>
        <v>29</v>
      </c>
      <c r="C39" s="1">
        <f t="shared" ca="1" si="3"/>
        <v>8.8845500000000008</v>
      </c>
      <c r="D39" s="1">
        <f t="shared" ca="1" si="0"/>
        <v>-3.8523599999999998E-2</v>
      </c>
      <c r="E39" s="1">
        <v>0.21</v>
      </c>
      <c r="G39" s="1">
        <f t="shared" si="1"/>
        <v>406</v>
      </c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:26">
      <c r="B40" s="1">
        <f t="shared" si="2"/>
        <v>30</v>
      </c>
      <c r="C40" s="1">
        <f t="shared" ca="1" si="3"/>
        <v>8.7707800000000002</v>
      </c>
      <c r="D40" s="1">
        <f t="shared" ca="1" si="0"/>
        <v>0.344497</v>
      </c>
      <c r="E40" s="1">
        <v>0.21</v>
      </c>
      <c r="G40" s="1">
        <f t="shared" si="1"/>
        <v>420</v>
      </c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01"/>
  <sheetViews>
    <sheetView zoomScaleNormal="100" workbookViewId="0"/>
  </sheetViews>
  <sheetFormatPr defaultRowHeight="13.5"/>
  <cols>
    <col min="8" max="8" width="9" customWidth="1"/>
    <col min="11" max="11" width="14" bestFit="1" customWidth="1"/>
  </cols>
  <sheetData>
    <row r="1" spans="1:26" ht="14.25" thickBot="1">
      <c r="A1" s="11" t="s">
        <v>30</v>
      </c>
      <c r="W1">
        <f>IF(入力!A1="","*",入力!A1)</f>
        <v>0</v>
      </c>
      <c r="X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3" t="s">
        <v>31</v>
      </c>
      <c r="L2" s="14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3</v>
      </c>
      <c r="E3" s="5" t="s">
        <v>12</v>
      </c>
      <c r="F3" s="9">
        <v>10</v>
      </c>
      <c r="H3" s="5" t="s">
        <v>12</v>
      </c>
      <c r="I3" s="9">
        <v>10.5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30</v>
      </c>
      <c r="E4" s="5" t="s">
        <v>13</v>
      </c>
      <c r="F4" s="9">
        <v>-1</v>
      </c>
      <c r="H4" s="5" t="s">
        <v>13</v>
      </c>
      <c r="I4" s="9">
        <v>-1.5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16</v>
      </c>
      <c r="F5" s="9">
        <f>ABS(F3-F4)</f>
        <v>11</v>
      </c>
      <c r="H5" s="5" t="s">
        <v>16</v>
      </c>
      <c r="I5" s="9">
        <f>ABS(I3-I4)</f>
        <v>12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14</v>
      </c>
      <c r="F6" s="9">
        <v>6</v>
      </c>
      <c r="H6" s="5" t="s">
        <v>14</v>
      </c>
      <c r="I6" s="9">
        <v>6.5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15</v>
      </c>
      <c r="F7" s="9">
        <v>1</v>
      </c>
      <c r="H7" s="5" t="s">
        <v>15</v>
      </c>
      <c r="I7" s="9">
        <v>0.5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17</v>
      </c>
      <c r="F8" s="10">
        <f>ABS(F6-F7)</f>
        <v>5</v>
      </c>
      <c r="H8" s="6" t="s">
        <v>17</v>
      </c>
      <c r="I8" s="10">
        <f>ABS(I6-I7)</f>
        <v>6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28</v>
      </c>
      <c r="C10" s="4" t="s">
        <v>27</v>
      </c>
      <c r="D10" s="4" t="s">
        <v>6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>
        <v>1</v>
      </c>
      <c r="C11">
        <f ca="1">IF($L$3="","",IF($L$3=0,"",IF($C$4="","",IF($C$4&lt;=30,IF($C$4&gt;=1,IF($C$4&lt;=30,IF($C$4&lt;=$L$3,INDIRECT("X"&amp;(QUOTIENT($L$3,$C$4)*$B11)),""),""),"")))))</f>
        <v>6.6687500000000002</v>
      </c>
      <c r="D11" s="1">
        <f ca="1">IF($L$5="","",IF($L$5=0,"",IF($C$4="","",IF($C$4&lt;=30,IF($C$4&gt;=1,IF($C$4&lt;=30,IF($C$4&lt;=$L$5,INDIRECT("Z"&amp;(QUOTIENT($L$5,$C$4)*B11)),""),""),"")))))</f>
        <v>2.91995</v>
      </c>
      <c r="E11" s="1">
        <v>0.21</v>
      </c>
      <c r="G11">
        <f>IF($L$3="","",IF($L$3=0,"",IF($C$4="","",IF($C$4&lt;=30,IF($C$4&gt;=1,IF($C$4&lt;=30,IF($C$4&lt;=$L$3,QUOTIENT($L$3,$C$4)*$B11,""),""),"")))))</f>
        <v>14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>
        <f>B11+1</f>
        <v>2</v>
      </c>
      <c r="C12" s="1">
        <f t="shared" ref="C12:C40" ca="1" si="0">IF($L$3="","",IF($L$3=0,"",IF($C$4="","",IF($C$4&lt;=30,IF($C$4&gt;=1,IF($C$4&lt;=30,IF($C$4&lt;=$L$3,INDIRECT("X"&amp;(QUOTIENT($L$3,$C$4)*$B12)),""),""),"")))))</f>
        <v>6.7505600000000001</v>
      </c>
      <c r="D12" s="1">
        <f t="shared" ref="D12:D40" ca="1" si="1">IF($L$5="","",IF($L$5=0,"",IF($C$4="","",IF($C$4&lt;=30,IF($C$4&gt;=1,IF($C$4&lt;=30,IF($C$4&lt;=$L$5,INDIRECT("Z"&amp;(QUOTIENT($L$5,$C$4)*B12)),""),""),"")))))</f>
        <v>3.2520199999999999</v>
      </c>
      <c r="E12" s="1">
        <v>0.21</v>
      </c>
      <c r="G12" s="1">
        <f t="shared" ref="G12:G40" si="2">IF($L$3="","",IF($L$3=0,"",IF($C$4="","",IF($C$4&lt;=30,IF($C$4&gt;=1,IF($C$4&lt;=30,IF($C$4&lt;=$L$3,QUOTIENT($L$3,$C$4)*$B12,""),""),"")))))</f>
        <v>28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40" si="3">B12+1</f>
        <v>3</v>
      </c>
      <c r="C13" s="1">
        <f t="shared" ca="1" si="0"/>
        <v>6.8350299999999997</v>
      </c>
      <c r="D13" s="1">
        <f t="shared" ca="1" si="1"/>
        <v>3.55369</v>
      </c>
      <c r="E13" s="1">
        <v>0.21</v>
      </c>
      <c r="G13" s="1">
        <f t="shared" si="2"/>
        <v>42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6.9291999999999998</v>
      </c>
      <c r="D14" s="1">
        <f t="shared" ca="1" si="1"/>
        <v>3.8294299999999999</v>
      </c>
      <c r="E14" s="1">
        <v>0.21</v>
      </c>
      <c r="G14" s="1">
        <f t="shared" si="2"/>
        <v>56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7.0092400000000001</v>
      </c>
      <c r="D15" s="1">
        <f t="shared" ca="1" si="1"/>
        <v>4.0847899999999999</v>
      </c>
      <c r="E15" s="1">
        <v>0.21</v>
      </c>
      <c r="G15" s="1">
        <f t="shared" si="2"/>
        <v>70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7.0876299999999999</v>
      </c>
      <c r="D16" s="1">
        <f t="shared" ca="1" si="1"/>
        <v>4.3151799999999998</v>
      </c>
      <c r="E16" s="1">
        <v>0.21</v>
      </c>
      <c r="G16" s="1">
        <f t="shared" si="2"/>
        <v>84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7.1660599999999999</v>
      </c>
      <c r="D17" s="1">
        <f t="shared" ca="1" si="1"/>
        <v>4.5212199999999996</v>
      </c>
      <c r="E17" s="1">
        <v>0.21</v>
      </c>
      <c r="G17" s="1">
        <f t="shared" si="2"/>
        <v>98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7.2418699999999996</v>
      </c>
      <c r="D18" s="1">
        <f t="shared" ca="1" si="1"/>
        <v>4.7021199999999999</v>
      </c>
      <c r="E18" s="1">
        <v>0.21</v>
      </c>
      <c r="G18" s="1">
        <f t="shared" si="2"/>
        <v>112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t="shared" ca="1" si="0"/>
        <v>7.3277299999999999</v>
      </c>
      <c r="D19" s="1">
        <f t="shared" ca="1" si="1"/>
        <v>4.8590200000000001</v>
      </c>
      <c r="E19" s="1">
        <v>0.21</v>
      </c>
      <c r="G19" s="1">
        <f t="shared" si="2"/>
        <v>126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7.4168900000000004</v>
      </c>
      <c r="D20" s="1">
        <f t="shared" ca="1" si="1"/>
        <v>4.9979100000000001</v>
      </c>
      <c r="E20" s="1">
        <v>0.21</v>
      </c>
      <c r="G20" s="1">
        <f t="shared" si="2"/>
        <v>140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B21" s="1">
        <f t="shared" si="3"/>
        <v>11</v>
      </c>
      <c r="C21" s="1">
        <f t="shared" ca="1" si="0"/>
        <v>7.5023999999999997</v>
      </c>
      <c r="D21" s="1">
        <f t="shared" ca="1" si="1"/>
        <v>5.1101599999999996</v>
      </c>
      <c r="E21" s="1">
        <v>0.21</v>
      </c>
      <c r="G21" s="1">
        <f t="shared" si="2"/>
        <v>154</v>
      </c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B22" s="1">
        <f t="shared" si="3"/>
        <v>12</v>
      </c>
      <c r="C22" s="1">
        <f t="shared" ca="1" si="0"/>
        <v>7.58636</v>
      </c>
      <c r="D22" s="1">
        <f t="shared" ca="1" si="1"/>
        <v>5.2001099999999996</v>
      </c>
      <c r="E22" s="1">
        <v>0.21</v>
      </c>
      <c r="G22" s="1">
        <f t="shared" si="2"/>
        <v>168</v>
      </c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B23" s="1">
        <f t="shared" si="3"/>
        <v>13</v>
      </c>
      <c r="C23" s="1">
        <f t="shared" ca="1" si="0"/>
        <v>7.6663800000000002</v>
      </c>
      <c r="D23" s="1">
        <f t="shared" ca="1" si="1"/>
        <v>5.2664299999999997</v>
      </c>
      <c r="E23" s="1">
        <v>0.21</v>
      </c>
      <c r="G23" s="1">
        <f t="shared" si="2"/>
        <v>182</v>
      </c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B24" s="1">
        <f t="shared" si="3"/>
        <v>14</v>
      </c>
      <c r="C24" s="1">
        <f t="shared" ca="1" si="0"/>
        <v>7.7484599999999997</v>
      </c>
      <c r="D24" s="1">
        <f t="shared" ca="1" si="1"/>
        <v>5.3099600000000002</v>
      </c>
      <c r="E24" s="1">
        <v>0.21</v>
      </c>
      <c r="G24" s="1">
        <f t="shared" si="2"/>
        <v>196</v>
      </c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B25" s="1">
        <f t="shared" si="3"/>
        <v>15</v>
      </c>
      <c r="C25" s="1">
        <f t="shared" ca="1" si="0"/>
        <v>7.8242700000000003</v>
      </c>
      <c r="D25" s="1">
        <f t="shared" ca="1" si="1"/>
        <v>5.3416399999999999</v>
      </c>
      <c r="E25" s="1">
        <v>0.21</v>
      </c>
      <c r="G25" s="1">
        <f t="shared" si="2"/>
        <v>210</v>
      </c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B26" s="1">
        <f t="shared" si="3"/>
        <v>16</v>
      </c>
      <c r="C26" s="1">
        <f t="shared" ca="1" si="0"/>
        <v>7.8918299999999997</v>
      </c>
      <c r="D26" s="1">
        <f t="shared" ca="1" si="1"/>
        <v>5.3479599999999996</v>
      </c>
      <c r="E26" s="1">
        <v>0.21</v>
      </c>
      <c r="G26" s="1">
        <f t="shared" si="2"/>
        <v>224</v>
      </c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B27" s="1">
        <f t="shared" si="3"/>
        <v>17</v>
      </c>
      <c r="C27" s="1">
        <f t="shared" ca="1" si="0"/>
        <v>7.9760999999999997</v>
      </c>
      <c r="D27" s="1">
        <f t="shared" ca="1" si="1"/>
        <v>5.3260399999999999</v>
      </c>
      <c r="E27" s="1">
        <v>0.21</v>
      </c>
      <c r="G27" s="1">
        <f t="shared" si="2"/>
        <v>238</v>
      </c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B28" s="1">
        <f t="shared" si="3"/>
        <v>18</v>
      </c>
      <c r="C28" s="1">
        <f t="shared" ca="1" si="0"/>
        <v>8.0606799999999996</v>
      </c>
      <c r="D28" s="1">
        <f t="shared" ca="1" si="1"/>
        <v>5.2804799999999998</v>
      </c>
      <c r="E28" s="1">
        <v>0.21</v>
      </c>
      <c r="G28" s="1">
        <f t="shared" si="2"/>
        <v>252</v>
      </c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B29" s="1">
        <f t="shared" si="3"/>
        <v>19</v>
      </c>
      <c r="C29" s="1">
        <f t="shared" ca="1" si="0"/>
        <v>8.1329700000000003</v>
      </c>
      <c r="D29" s="1">
        <f t="shared" ca="1" si="1"/>
        <v>5.2095799999999999</v>
      </c>
      <c r="E29" s="1">
        <v>0.21</v>
      </c>
      <c r="G29" s="1">
        <f t="shared" si="2"/>
        <v>266</v>
      </c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B30" s="1">
        <f t="shared" si="3"/>
        <v>20</v>
      </c>
      <c r="C30" s="1">
        <f t="shared" ca="1" si="0"/>
        <v>8.2028499999999998</v>
      </c>
      <c r="D30" s="1">
        <f t="shared" ca="1" si="1"/>
        <v>5.1243299999999996</v>
      </c>
      <c r="E30" s="1">
        <v>0.21</v>
      </c>
      <c r="G30" s="1">
        <f t="shared" si="2"/>
        <v>280</v>
      </c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B31" s="1">
        <f t="shared" si="3"/>
        <v>21</v>
      </c>
      <c r="C31" s="1">
        <f t="shared" ca="1" si="0"/>
        <v>8.2803299999999993</v>
      </c>
      <c r="D31" s="1">
        <f t="shared" ca="1" si="1"/>
        <v>5.0169100000000002</v>
      </c>
      <c r="E31" s="1">
        <v>0.21</v>
      </c>
      <c r="G31" s="1">
        <f t="shared" si="2"/>
        <v>294</v>
      </c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B32" s="1">
        <f t="shared" si="3"/>
        <v>22</v>
      </c>
      <c r="C32" s="1">
        <f t="shared" ca="1" si="0"/>
        <v>8.3562100000000008</v>
      </c>
      <c r="D32" s="1">
        <f t="shared" ca="1" si="1"/>
        <v>4.8975</v>
      </c>
      <c r="E32" s="1">
        <v>0.21</v>
      </c>
      <c r="G32" s="1">
        <f t="shared" si="2"/>
        <v>308</v>
      </c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:26">
      <c r="B33" s="1">
        <f t="shared" si="3"/>
        <v>23</v>
      </c>
      <c r="C33" s="1">
        <f t="shared" ca="1" si="0"/>
        <v>8.4278600000000008</v>
      </c>
      <c r="D33" s="1">
        <f t="shared" ca="1" si="1"/>
        <v>4.75162</v>
      </c>
      <c r="E33" s="1">
        <v>0.21</v>
      </c>
      <c r="G33" s="1">
        <f t="shared" si="2"/>
        <v>322</v>
      </c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:26">
      <c r="B34" s="1">
        <f t="shared" si="3"/>
        <v>24</v>
      </c>
      <c r="C34" s="1">
        <f t="shared" ca="1" si="0"/>
        <v>8.49892</v>
      </c>
      <c r="D34" s="1">
        <f t="shared" ca="1" si="1"/>
        <v>4.5783100000000001</v>
      </c>
      <c r="E34" s="1">
        <v>0.21</v>
      </c>
      <c r="G34" s="1">
        <f t="shared" si="2"/>
        <v>336</v>
      </c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:26">
      <c r="B35" s="1">
        <f t="shared" si="3"/>
        <v>25</v>
      </c>
      <c r="C35" s="1">
        <f t="shared" ca="1" si="0"/>
        <v>8.5687599999999993</v>
      </c>
      <c r="D35" s="1">
        <f t="shared" ca="1" si="1"/>
        <v>4.3912599999999999</v>
      </c>
      <c r="E35" s="1">
        <v>0.21</v>
      </c>
      <c r="G35" s="1">
        <f t="shared" si="2"/>
        <v>350</v>
      </c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:26">
      <c r="B36" s="1">
        <f t="shared" si="3"/>
        <v>26</v>
      </c>
      <c r="C36" s="1">
        <f t="shared" ca="1" si="0"/>
        <v>8.6459399999999995</v>
      </c>
      <c r="D36" s="1">
        <f t="shared" ca="1" si="1"/>
        <v>4.1801399999999997</v>
      </c>
      <c r="E36" s="1">
        <v>0.21</v>
      </c>
      <c r="G36" s="1">
        <f t="shared" si="2"/>
        <v>364</v>
      </c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:26">
      <c r="B37" s="1">
        <f t="shared" si="3"/>
        <v>27</v>
      </c>
      <c r="C37" s="1">
        <f t="shared" ca="1" si="0"/>
        <v>8.7235600000000009</v>
      </c>
      <c r="D37" s="1">
        <f t="shared" ca="1" si="1"/>
        <v>3.9551599999999998</v>
      </c>
      <c r="E37" s="1">
        <v>0.21</v>
      </c>
      <c r="G37" s="1">
        <f t="shared" si="2"/>
        <v>378</v>
      </c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:26">
      <c r="B38" s="1">
        <f t="shared" si="3"/>
        <v>28</v>
      </c>
      <c r="C38" s="1">
        <f t="shared" ca="1" si="0"/>
        <v>8.8007200000000001</v>
      </c>
      <c r="D38" s="1">
        <f t="shared" ca="1" si="1"/>
        <v>3.7126000000000001</v>
      </c>
      <c r="E38" s="1">
        <v>0.21</v>
      </c>
      <c r="G38" s="1">
        <f t="shared" si="2"/>
        <v>392</v>
      </c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:26">
      <c r="B39" s="1">
        <f t="shared" si="3"/>
        <v>29</v>
      </c>
      <c r="C39" s="1">
        <f t="shared" ca="1" si="0"/>
        <v>8.8845500000000008</v>
      </c>
      <c r="D39" s="1">
        <f t="shared" ca="1" si="1"/>
        <v>3.44631</v>
      </c>
      <c r="E39" s="1">
        <v>0.21</v>
      </c>
      <c r="G39" s="1">
        <f t="shared" si="2"/>
        <v>406</v>
      </c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:26">
      <c r="B40" s="1">
        <f t="shared" si="3"/>
        <v>30</v>
      </c>
      <c r="C40" s="1">
        <f t="shared" ca="1" si="0"/>
        <v>8.7707800000000002</v>
      </c>
      <c r="D40" s="1">
        <f t="shared" ca="1" si="1"/>
        <v>3.2089799999999999</v>
      </c>
      <c r="E40" s="1">
        <v>0.21</v>
      </c>
      <c r="G40" s="1">
        <f t="shared" si="2"/>
        <v>420</v>
      </c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  <row r="1001" spans="23:26">
      <c r="X1001" s="1"/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Z1000"/>
  <sheetViews>
    <sheetView zoomScaleNormal="100" workbookViewId="0"/>
  </sheetViews>
  <sheetFormatPr defaultRowHeight="13.5"/>
  <cols>
    <col min="1" max="10" width="9" style="1"/>
    <col min="11" max="11" width="14" style="1" bestFit="1" customWidth="1"/>
    <col min="12" max="16384" width="9" style="1"/>
  </cols>
  <sheetData>
    <row r="1" spans="1:26" ht="14.25" thickBot="1">
      <c r="A1" s="11" t="s">
        <v>30</v>
      </c>
      <c r="W1" s="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3" t="s">
        <v>31</v>
      </c>
      <c r="L2" s="14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21</v>
      </c>
      <c r="E3" s="5" t="s">
        <v>23</v>
      </c>
      <c r="F3" s="9">
        <v>5</v>
      </c>
      <c r="H3" s="5" t="s">
        <v>23</v>
      </c>
      <c r="I3" s="9">
        <v>5.5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30</v>
      </c>
      <c r="E4" s="5" t="s">
        <v>24</v>
      </c>
      <c r="F4" s="9">
        <v>-3</v>
      </c>
      <c r="H4" s="5" t="s">
        <v>24</v>
      </c>
      <c r="I4" s="9">
        <v>-3.5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25</v>
      </c>
      <c r="F5" s="9">
        <f>ABS(F3-F4)</f>
        <v>8</v>
      </c>
      <c r="H5" s="5" t="s">
        <v>25</v>
      </c>
      <c r="I5" s="9">
        <f>ABS(I3-I4)</f>
        <v>9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14</v>
      </c>
      <c r="F6" s="9">
        <v>6</v>
      </c>
      <c r="H6" s="5" t="s">
        <v>14</v>
      </c>
      <c r="I6" s="9">
        <v>6.5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15</v>
      </c>
      <c r="F7" s="9">
        <v>1</v>
      </c>
      <c r="H7" s="5" t="s">
        <v>15</v>
      </c>
      <c r="I7" s="9">
        <v>0.5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17</v>
      </c>
      <c r="F8" s="10">
        <f>ABS(F6-F7)</f>
        <v>5</v>
      </c>
      <c r="H8" s="6" t="s">
        <v>17</v>
      </c>
      <c r="I8" s="10">
        <f>ABS(I6-I7)</f>
        <v>6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22</v>
      </c>
      <c r="D10" s="4" t="s">
        <v>6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 s="1">
        <v>1</v>
      </c>
      <c r="C11" s="1">
        <f ca="1">IF($L$4="","",IF($L$4=0,"",IF($C$4="","",IF($C$4&lt;=30,IF($C$4&gt;=1,IF($C$4&lt;=30,IF($C$4&lt;=$L$4,INDIRECT("Y"&amp;(QUOTIENT($L$4,$C$4)*B11)),""),""),"")))))</f>
        <v>-1.4567699999999999</v>
      </c>
      <c r="D11" s="1">
        <f ca="1">IF($L$5="","",IF($L$5=0,"",IF($C$4="","",IF($C$4&lt;=30,IF($C$4&gt;=1,IF($C$4&lt;=30,IF($C$4&lt;=$L$5,INDIRECT("Z"&amp;(QUOTIENT($L$5,$C$4)*B11)),""),""),"")))))</f>
        <v>2.91995</v>
      </c>
      <c r="E11" s="1">
        <v>0.21</v>
      </c>
      <c r="G11" s="1">
        <f>IF($L$4="","",IF($L$4=0,"",IF($C$4="","",IF($C$4&lt;=30,IF($C$4&gt;=1,IF($C$4&lt;=30,IF($C$4&lt;=$L$4,QUOTIENT($L$4,$C$4)*$B11,""),""),"")))))</f>
        <v>14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 s="1">
        <f>B11+1</f>
        <v>2</v>
      </c>
      <c r="C12" s="1">
        <f t="shared" ref="C12:C40" ca="1" si="0">IF($L$4="","",IF($L$4=0,"",IF($C$4="","",IF($C$4&lt;=30,IF($C$4&gt;=1,IF($C$4&lt;=30,IF($C$4&lt;=$L$4,INDIRECT("Y"&amp;(QUOTIENT($L$4,$C$4)*B12)),""),""),"")))))</f>
        <v>-1.41472</v>
      </c>
      <c r="D12" s="1">
        <f t="shared" ref="D12:D40" ca="1" si="1">IF($L$5="","",IF($L$5=0,"",IF($C$4="","",IF($C$4&lt;=30,IF($C$4&gt;=1,IF($C$4&lt;=30,IF($C$4&lt;=$L$5,INDIRECT("Z"&amp;(QUOTIENT($L$5,$C$4)*B12)),""),""),"")))))</f>
        <v>3.2520199999999999</v>
      </c>
      <c r="E12" s="1">
        <v>0.21</v>
      </c>
      <c r="G12" s="1">
        <f t="shared" ref="G12:G40" si="2">IF($L$4="","",IF($L$4=0,"",IF($C$4="","",IF($C$4&lt;=30,IF($C$4&gt;=1,IF($C$4&lt;=30,IF($C$4&lt;=$L$4,QUOTIENT($L$4,$C$4)*$B12,""),""),"")))))</f>
        <v>28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29" si="3">B12+1</f>
        <v>3</v>
      </c>
      <c r="C13" s="1">
        <f t="shared" ca="1" si="0"/>
        <v>-1.37287</v>
      </c>
      <c r="D13" s="1">
        <f t="shared" ca="1" si="1"/>
        <v>3.55369</v>
      </c>
      <c r="E13" s="1">
        <v>0.21</v>
      </c>
      <c r="G13" s="1">
        <f t="shared" si="2"/>
        <v>42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-1.32694</v>
      </c>
      <c r="D14" s="1">
        <f t="shared" ca="1" si="1"/>
        <v>3.8294299999999999</v>
      </c>
      <c r="E14" s="1">
        <v>0.21</v>
      </c>
      <c r="G14" s="1">
        <f t="shared" si="2"/>
        <v>56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-1.29501</v>
      </c>
      <c r="D15" s="1">
        <f t="shared" ca="1" si="1"/>
        <v>4.0847899999999999</v>
      </c>
      <c r="E15" s="1">
        <v>0.21</v>
      </c>
      <c r="G15" s="1">
        <f t="shared" si="2"/>
        <v>70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-1.2638100000000001</v>
      </c>
      <c r="D16" s="1">
        <f t="shared" ca="1" si="1"/>
        <v>4.3151799999999998</v>
      </c>
      <c r="E16" s="1">
        <v>0.21</v>
      </c>
      <c r="G16" s="1">
        <f t="shared" si="2"/>
        <v>84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-1.2213099999999999</v>
      </c>
      <c r="D17" s="1">
        <f t="shared" ca="1" si="1"/>
        <v>4.5212199999999996</v>
      </c>
      <c r="E17" s="1">
        <v>0.21</v>
      </c>
      <c r="G17" s="1">
        <f t="shared" si="2"/>
        <v>98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-1.1850799999999999</v>
      </c>
      <c r="D18" s="1">
        <f t="shared" ca="1" si="1"/>
        <v>4.7021199999999999</v>
      </c>
      <c r="E18" s="1">
        <v>0.21</v>
      </c>
      <c r="G18" s="1">
        <f t="shared" si="2"/>
        <v>112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t="shared" ca="1" si="0"/>
        <v>-1.1343399999999999</v>
      </c>
      <c r="D19" s="1">
        <f t="shared" ca="1" si="1"/>
        <v>4.8590200000000001</v>
      </c>
      <c r="E19" s="1">
        <v>0.21</v>
      </c>
      <c r="G19" s="1">
        <f t="shared" si="2"/>
        <v>126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-1.0838099999999999</v>
      </c>
      <c r="D20" s="1">
        <f t="shared" ca="1" si="1"/>
        <v>4.9979100000000001</v>
      </c>
      <c r="E20" s="1">
        <v>0.21</v>
      </c>
      <c r="G20" s="1">
        <f t="shared" si="2"/>
        <v>140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B21" s="1">
        <f t="shared" si="3"/>
        <v>11</v>
      </c>
      <c r="C21" s="1">
        <f t="shared" ca="1" si="0"/>
        <v>-1.03454</v>
      </c>
      <c r="D21" s="1">
        <f t="shared" ca="1" si="1"/>
        <v>5.1101599999999996</v>
      </c>
      <c r="E21" s="1">
        <v>0.21</v>
      </c>
      <c r="G21" s="1">
        <f t="shared" si="2"/>
        <v>154</v>
      </c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B22" s="1">
        <f t="shared" si="3"/>
        <v>12</v>
      </c>
      <c r="C22" s="1">
        <f t="shared" ca="1" si="0"/>
        <v>-0.99150700000000003</v>
      </c>
      <c r="D22" s="1">
        <f t="shared" ca="1" si="1"/>
        <v>5.2001099999999996</v>
      </c>
      <c r="E22" s="1">
        <v>0.21</v>
      </c>
      <c r="G22" s="1">
        <f t="shared" si="2"/>
        <v>168</v>
      </c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B23" s="1">
        <f t="shared" si="3"/>
        <v>13</v>
      </c>
      <c r="C23" s="1">
        <f t="shared" ca="1" si="0"/>
        <v>-0.94228199999999995</v>
      </c>
      <c r="D23" s="1">
        <f t="shared" ca="1" si="1"/>
        <v>5.2664299999999997</v>
      </c>
      <c r="E23" s="1">
        <v>0.21</v>
      </c>
      <c r="G23" s="1">
        <f t="shared" si="2"/>
        <v>182</v>
      </c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B24" s="1">
        <f t="shared" si="3"/>
        <v>14</v>
      </c>
      <c r="C24" s="1">
        <f t="shared" ca="1" si="0"/>
        <v>-0.89287499999999997</v>
      </c>
      <c r="D24" s="1">
        <f t="shared" ca="1" si="1"/>
        <v>5.3099600000000002</v>
      </c>
      <c r="E24" s="1">
        <v>0.21</v>
      </c>
      <c r="G24" s="1">
        <f t="shared" si="2"/>
        <v>196</v>
      </c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B25" s="1">
        <f t="shared" si="3"/>
        <v>15</v>
      </c>
      <c r="C25" s="1">
        <f t="shared" ca="1" si="0"/>
        <v>-0.84697800000000001</v>
      </c>
      <c r="D25" s="1">
        <f t="shared" ca="1" si="1"/>
        <v>5.3416399999999999</v>
      </c>
      <c r="E25" s="1">
        <v>0.21</v>
      </c>
      <c r="G25" s="1">
        <f t="shared" si="2"/>
        <v>210</v>
      </c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B26" s="1">
        <f t="shared" si="3"/>
        <v>16</v>
      </c>
      <c r="C26" s="1">
        <f t="shared" ca="1" si="0"/>
        <v>-0.79114799999999996</v>
      </c>
      <c r="D26" s="1">
        <f t="shared" ca="1" si="1"/>
        <v>5.3479599999999996</v>
      </c>
      <c r="E26" s="1">
        <v>0.21</v>
      </c>
      <c r="G26" s="1">
        <f t="shared" si="2"/>
        <v>224</v>
      </c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B27" s="1">
        <f>B26+1</f>
        <v>17</v>
      </c>
      <c r="C27" s="1">
        <f t="shared" ca="1" si="0"/>
        <v>-0.73629900000000004</v>
      </c>
      <c r="D27" s="1">
        <f t="shared" ca="1" si="1"/>
        <v>5.3260399999999999</v>
      </c>
      <c r="E27" s="1">
        <v>0.21</v>
      </c>
      <c r="G27" s="1">
        <f t="shared" si="2"/>
        <v>238</v>
      </c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B28" s="1">
        <f t="shared" si="3"/>
        <v>18</v>
      </c>
      <c r="C28" s="1">
        <f t="shared" ca="1" si="0"/>
        <v>-0.68529200000000001</v>
      </c>
      <c r="D28" s="1">
        <f t="shared" ca="1" si="1"/>
        <v>5.2804799999999998</v>
      </c>
      <c r="E28" s="1">
        <v>0.21</v>
      </c>
      <c r="G28" s="1">
        <f t="shared" si="2"/>
        <v>252</v>
      </c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B29" s="1">
        <f t="shared" si="3"/>
        <v>19</v>
      </c>
      <c r="C29" s="1">
        <f t="shared" ca="1" si="0"/>
        <v>-0.62935799999999997</v>
      </c>
      <c r="D29" s="1">
        <f t="shared" ca="1" si="1"/>
        <v>5.2095799999999999</v>
      </c>
      <c r="E29" s="1">
        <v>0.21</v>
      </c>
      <c r="G29" s="1">
        <f t="shared" si="2"/>
        <v>266</v>
      </c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B30" s="1">
        <f>B29+1</f>
        <v>20</v>
      </c>
      <c r="C30" s="1">
        <f t="shared" ca="1" si="0"/>
        <v>-0.57215899999999997</v>
      </c>
      <c r="D30" s="1">
        <f t="shared" ca="1" si="1"/>
        <v>5.1243299999999996</v>
      </c>
      <c r="E30" s="1">
        <v>0.21</v>
      </c>
      <c r="G30" s="1">
        <f t="shared" si="2"/>
        <v>280</v>
      </c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B31" s="1">
        <f t="shared" ref="B31:B40" si="4">B30+1</f>
        <v>21</v>
      </c>
      <c r="C31" s="1">
        <f t="shared" ca="1" si="0"/>
        <v>-0.51224499999999995</v>
      </c>
      <c r="D31" s="1">
        <f t="shared" ca="1" si="1"/>
        <v>5.0169100000000002</v>
      </c>
      <c r="E31" s="1">
        <v>0.21</v>
      </c>
      <c r="G31" s="1">
        <f t="shared" si="2"/>
        <v>294</v>
      </c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B32" s="1">
        <f t="shared" si="4"/>
        <v>22</v>
      </c>
      <c r="C32" s="1">
        <f t="shared" ca="1" si="0"/>
        <v>-0.44742799999999999</v>
      </c>
      <c r="D32" s="1">
        <f t="shared" ca="1" si="1"/>
        <v>4.8975</v>
      </c>
      <c r="E32" s="1">
        <v>0.21</v>
      </c>
      <c r="G32" s="1">
        <f t="shared" si="2"/>
        <v>308</v>
      </c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:26">
      <c r="B33" s="1">
        <f t="shared" si="4"/>
        <v>23</v>
      </c>
      <c r="C33" s="1">
        <f t="shared" ca="1" si="0"/>
        <v>-0.38501800000000003</v>
      </c>
      <c r="D33" s="1">
        <f t="shared" ca="1" si="1"/>
        <v>4.75162</v>
      </c>
      <c r="E33" s="1">
        <v>0.21</v>
      </c>
      <c r="G33" s="1">
        <f t="shared" si="2"/>
        <v>322</v>
      </c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:26">
      <c r="B34" s="1">
        <f t="shared" si="4"/>
        <v>24</v>
      </c>
      <c r="C34" s="1">
        <f t="shared" ca="1" si="0"/>
        <v>-0.31368499999999999</v>
      </c>
      <c r="D34" s="1">
        <f t="shared" ca="1" si="1"/>
        <v>4.5783100000000001</v>
      </c>
      <c r="E34" s="1">
        <v>0.21</v>
      </c>
      <c r="G34" s="1">
        <f t="shared" si="2"/>
        <v>336</v>
      </c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:26">
      <c r="B35" s="1">
        <f t="shared" si="4"/>
        <v>25</v>
      </c>
      <c r="C35" s="1">
        <f t="shared" ca="1" si="0"/>
        <v>-0.248561</v>
      </c>
      <c r="D35" s="1">
        <f t="shared" ca="1" si="1"/>
        <v>4.3912599999999999</v>
      </c>
      <c r="E35" s="1">
        <v>0.21</v>
      </c>
      <c r="G35" s="1">
        <f t="shared" si="2"/>
        <v>350</v>
      </c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:26">
      <c r="B36" s="1">
        <f t="shared" si="4"/>
        <v>26</v>
      </c>
      <c r="C36" s="1">
        <f t="shared" ca="1" si="0"/>
        <v>-0.18216399999999999</v>
      </c>
      <c r="D36" s="1">
        <f t="shared" ca="1" si="1"/>
        <v>4.1801399999999997</v>
      </c>
      <c r="E36" s="1">
        <v>0.21</v>
      </c>
      <c r="G36" s="1">
        <f t="shared" si="2"/>
        <v>364</v>
      </c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:26">
      <c r="B37" s="1">
        <f t="shared" si="4"/>
        <v>27</v>
      </c>
      <c r="C37" s="1">
        <f t="shared" ca="1" si="0"/>
        <v>-0.11394600000000001</v>
      </c>
      <c r="D37" s="1">
        <f t="shared" ca="1" si="1"/>
        <v>3.9551599999999998</v>
      </c>
      <c r="E37" s="1">
        <v>0.21</v>
      </c>
      <c r="G37" s="1">
        <f t="shared" si="2"/>
        <v>378</v>
      </c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:26">
      <c r="B38" s="1">
        <f t="shared" si="4"/>
        <v>28</v>
      </c>
      <c r="C38" s="1">
        <f t="shared" ca="1" si="0"/>
        <v>-7.0378700000000002E-2</v>
      </c>
      <c r="D38" s="1">
        <f t="shared" ca="1" si="1"/>
        <v>3.7126000000000001</v>
      </c>
      <c r="E38" s="1">
        <v>0.21</v>
      </c>
      <c r="G38" s="1">
        <f t="shared" si="2"/>
        <v>392</v>
      </c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:26">
      <c r="B39" s="1">
        <f t="shared" si="4"/>
        <v>29</v>
      </c>
      <c r="C39" s="1">
        <f t="shared" ca="1" si="0"/>
        <v>-3.8523599999999998E-2</v>
      </c>
      <c r="D39" s="1">
        <f t="shared" ca="1" si="1"/>
        <v>3.44631</v>
      </c>
      <c r="E39" s="1">
        <v>0.21</v>
      </c>
      <c r="G39" s="1">
        <f t="shared" si="2"/>
        <v>406</v>
      </c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:26">
      <c r="B40" s="1">
        <f t="shared" si="4"/>
        <v>30</v>
      </c>
      <c r="C40" s="1">
        <f t="shared" ca="1" si="0"/>
        <v>0.344497</v>
      </c>
      <c r="D40" s="1">
        <f t="shared" ca="1" si="1"/>
        <v>3.2089799999999999</v>
      </c>
      <c r="E40" s="1">
        <v>0.21</v>
      </c>
      <c r="G40" s="1">
        <f t="shared" si="2"/>
        <v>420</v>
      </c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Z1000"/>
  <sheetViews>
    <sheetView zoomScaleNormal="100" workbookViewId="0"/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 thickBot="1">
      <c r="A1" s="11" t="s">
        <v>30</v>
      </c>
      <c r="W1" s="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3" t="s">
        <v>31</v>
      </c>
      <c r="L2" s="14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3</v>
      </c>
      <c r="E3" s="5" t="s">
        <v>12</v>
      </c>
      <c r="F3" s="9">
        <v>10</v>
      </c>
      <c r="H3" s="5" t="s">
        <v>12</v>
      </c>
      <c r="I3" s="9">
        <v>10.5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20</v>
      </c>
      <c r="E4" s="5" t="s">
        <v>13</v>
      </c>
      <c r="F4" s="9">
        <v>-1</v>
      </c>
      <c r="H4" s="5" t="s">
        <v>13</v>
      </c>
      <c r="I4" s="9">
        <v>-1.5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16</v>
      </c>
      <c r="F5" s="9">
        <f>ABS(F3-F4)</f>
        <v>11</v>
      </c>
      <c r="H5" s="5" t="s">
        <v>16</v>
      </c>
      <c r="I5" s="9">
        <f>ABS(I3-I4)</f>
        <v>12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23</v>
      </c>
      <c r="F6" s="9">
        <v>5</v>
      </c>
      <c r="H6" s="5" t="s">
        <v>23</v>
      </c>
      <c r="I6" s="9">
        <v>5.5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24</v>
      </c>
      <c r="F7" s="9">
        <v>-3</v>
      </c>
      <c r="H7" s="5" t="s">
        <v>24</v>
      </c>
      <c r="I7" s="9">
        <v>-3.5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25</v>
      </c>
      <c r="F8" s="10">
        <f>ABS(F6-F7)</f>
        <v>8</v>
      </c>
      <c r="H8" s="6" t="s">
        <v>25</v>
      </c>
      <c r="I8" s="10">
        <f>ABS(I6-I7)</f>
        <v>9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5</v>
      </c>
      <c r="D10" s="4" t="s">
        <v>29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 s="1">
        <v>1</v>
      </c>
      <c r="C11" s="1">
        <f ca="1">IF($L$3="","",IF($L$3=0,"",IF($C$4="","",IF($C$4&lt;=20,IF($C$4&gt;=1,IF($C$4&lt;=20,IF($C$4&lt;=$L$3,INDIRECT("X"&amp;(QUOTIENT($L$3,$C$4)*$B11)),""),""),"")))))</f>
        <v>6.71082</v>
      </c>
      <c r="D11" s="1">
        <f ca="1">IF($L$4="","",IF($L$4=0,"",IF($C$4="","",IF($C$4&lt;=20,IF($C$4&gt;=1,IF($C$4&lt;=20,IF($C$4&lt;=$L$4,INDIRECT("Y"&amp;(QUOTIENT($L$4,$C$4)*B11)),""),""),"")))))</f>
        <v>-1.4351100000000001</v>
      </c>
      <c r="E11" s="1">
        <v>0.21</v>
      </c>
      <c r="G11" s="1">
        <f>IF($L$3="","",IF($L$3=0,"",IF($C$4="","",IF($C$4&lt;=20,IF($C$4&gt;=1,IF($C$4&lt;=20,IF($C$4&lt;=$L$3,QUOTIENT($L$3,$C$4)*$B11,""),""),"")))))</f>
        <v>21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 s="1">
        <f>B11+1</f>
        <v>2</v>
      </c>
      <c r="C12" s="1">
        <f t="shared" ref="C12:C30" ca="1" si="0">IF($L$3="","",IF($L$3=0,"",IF($C$4="","",IF($C$4&lt;=20,IF($C$4&gt;=1,IF($C$4&lt;=20,IF($C$4&lt;=$L$3,INDIRECT("X"&amp;(QUOTIENT($L$3,$C$4)*$B12)),""),""),"")))))</f>
        <v>6.8350299999999997</v>
      </c>
      <c r="D12" s="1">
        <f t="shared" ref="D12:D30" ca="1" si="1">IF($L$4="","",IF($L$4=0,"",IF($C$4="","",IF($C$4&lt;=20,IF($C$4&gt;=1,IF($C$4&lt;=20,IF($C$4&lt;=$L$4,INDIRECT("Y"&amp;(QUOTIENT($L$4,$C$4)*B12)),""),""),"")))))</f>
        <v>-1.37287</v>
      </c>
      <c r="E12" s="1">
        <v>0.21</v>
      </c>
      <c r="G12" s="1">
        <f t="shared" ref="G12:G30" si="2">IF($L$3="","",IF($L$3=0,"",IF($C$4="","",IF($C$4&lt;=20,IF($C$4&gt;=1,IF($C$4&lt;=20,IF($C$4&lt;=$L$3,QUOTIENT($L$3,$C$4)*$B12,""),""),"")))))</f>
        <v>42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30" si="3">B12+1</f>
        <v>3</v>
      </c>
      <c r="C13" s="1">
        <f t="shared" ca="1" si="0"/>
        <v>6.9708699999999997</v>
      </c>
      <c r="D13" s="1">
        <f t="shared" ca="1" si="1"/>
        <v>-1.3091699999999999</v>
      </c>
      <c r="E13" s="1">
        <v>0.21</v>
      </c>
      <c r="G13" s="1">
        <f t="shared" si="2"/>
        <v>63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7.0876299999999999</v>
      </c>
      <c r="D14" s="1">
        <f t="shared" ca="1" si="1"/>
        <v>-1.2638100000000001</v>
      </c>
      <c r="E14" s="1">
        <v>0.21</v>
      </c>
      <c r="G14" s="1">
        <f t="shared" si="2"/>
        <v>84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7.2042999999999999</v>
      </c>
      <c r="D15" s="1">
        <f t="shared" ca="1" si="1"/>
        <v>-1.2023699999999999</v>
      </c>
      <c r="E15" s="1">
        <v>0.21</v>
      </c>
      <c r="G15" s="1">
        <f t="shared" si="2"/>
        <v>105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7.3277299999999999</v>
      </c>
      <c r="D16" s="1">
        <f t="shared" ca="1" si="1"/>
        <v>-1.1343399999999999</v>
      </c>
      <c r="E16" s="1">
        <v>0.21</v>
      </c>
      <c r="G16" s="1">
        <f t="shared" si="2"/>
        <v>126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7.4589800000000004</v>
      </c>
      <c r="D17" s="1">
        <f t="shared" ca="1" si="1"/>
        <v>-1.05918</v>
      </c>
      <c r="E17" s="1">
        <v>0.21</v>
      </c>
      <c r="G17" s="1">
        <f t="shared" si="2"/>
        <v>147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7.58636</v>
      </c>
      <c r="D18" s="1">
        <f t="shared" ca="1" si="1"/>
        <v>-0.99150700000000003</v>
      </c>
      <c r="E18" s="1">
        <v>0.21</v>
      </c>
      <c r="G18" s="1">
        <f t="shared" si="2"/>
        <v>168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t="shared" ca="1" si="0"/>
        <v>7.7075199999999997</v>
      </c>
      <c r="D19" s="1">
        <f t="shared" ca="1" si="1"/>
        <v>-0.91564299999999998</v>
      </c>
      <c r="E19" s="1">
        <v>0.21</v>
      </c>
      <c r="G19" s="1">
        <f t="shared" si="2"/>
        <v>189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7.8242700000000003</v>
      </c>
      <c r="D20" s="1">
        <f t="shared" ca="1" si="1"/>
        <v>-0.84697800000000001</v>
      </c>
      <c r="E20" s="1">
        <v>0.21</v>
      </c>
      <c r="G20" s="1">
        <f t="shared" si="2"/>
        <v>210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B21" s="1">
        <f t="shared" si="3"/>
        <v>11</v>
      </c>
      <c r="C21" s="1">
        <f t="shared" ca="1" si="0"/>
        <v>7.9304500000000004</v>
      </c>
      <c r="D21" s="1">
        <f t="shared" ca="1" si="1"/>
        <v>-0.76370099999999996</v>
      </c>
      <c r="E21" s="1">
        <v>0.21</v>
      </c>
      <c r="G21" s="1">
        <f t="shared" si="2"/>
        <v>231</v>
      </c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B22" s="1">
        <f t="shared" si="3"/>
        <v>12</v>
      </c>
      <c r="C22" s="1">
        <f t="shared" ca="1" si="0"/>
        <v>8.0606799999999996</v>
      </c>
      <c r="D22" s="1">
        <f t="shared" ca="1" si="1"/>
        <v>-0.68529200000000001</v>
      </c>
      <c r="E22" s="1">
        <v>0.21</v>
      </c>
      <c r="G22" s="1">
        <f>IF($L$3="","",IF($L$3=0,"",IF($C$4="","",IF($C$4&lt;=20,IF($C$4&gt;=1,IF($C$4&lt;=20,IF($C$4&lt;=$L$3,QUOTIENT($L$3,$C$4)*$B22,""),""),"")))))</f>
        <v>252</v>
      </c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B23" s="1">
        <f t="shared" si="3"/>
        <v>13</v>
      </c>
      <c r="C23" s="1">
        <f t="shared" ca="1" si="0"/>
        <v>8.1675699999999996</v>
      </c>
      <c r="D23" s="1">
        <f t="shared" ca="1" si="1"/>
        <v>-0.60069899999999998</v>
      </c>
      <c r="E23" s="1">
        <v>0.21</v>
      </c>
      <c r="G23" s="1">
        <f t="shared" si="2"/>
        <v>273</v>
      </c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B24" s="1">
        <f t="shared" si="3"/>
        <v>14</v>
      </c>
      <c r="C24" s="1">
        <f t="shared" ca="1" si="0"/>
        <v>8.2803299999999993</v>
      </c>
      <c r="D24" s="1">
        <f t="shared" ca="1" si="1"/>
        <v>-0.51224499999999995</v>
      </c>
      <c r="E24" s="1">
        <v>0.21</v>
      </c>
      <c r="G24" s="1">
        <f t="shared" si="2"/>
        <v>294</v>
      </c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B25" s="1">
        <f t="shared" si="3"/>
        <v>15</v>
      </c>
      <c r="C25" s="1">
        <f t="shared" ca="1" si="0"/>
        <v>8.3919700000000006</v>
      </c>
      <c r="D25" s="1">
        <f t="shared" ca="1" si="1"/>
        <v>-0.41706900000000002</v>
      </c>
      <c r="E25" s="1">
        <v>0.21</v>
      </c>
      <c r="G25" s="1">
        <f t="shared" si="2"/>
        <v>315</v>
      </c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B26" s="1">
        <f t="shared" si="3"/>
        <v>16</v>
      </c>
      <c r="C26" s="1">
        <f t="shared" ca="1" si="0"/>
        <v>8.49892</v>
      </c>
      <c r="D26" s="1">
        <f t="shared" ca="1" si="1"/>
        <v>-0.31368499999999999</v>
      </c>
      <c r="E26" s="1">
        <v>0.21</v>
      </c>
      <c r="G26" s="1">
        <f t="shared" si="2"/>
        <v>336</v>
      </c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B27" s="1">
        <f t="shared" si="3"/>
        <v>17</v>
      </c>
      <c r="C27" s="1">
        <f t="shared" ca="1" si="0"/>
        <v>8.6068499999999997</v>
      </c>
      <c r="D27" s="1">
        <f t="shared" ca="1" si="1"/>
        <v>-0.21664900000000001</v>
      </c>
      <c r="E27" s="1">
        <v>0.21</v>
      </c>
      <c r="G27" s="1">
        <f t="shared" si="2"/>
        <v>357</v>
      </c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B28" s="1">
        <f t="shared" si="3"/>
        <v>18</v>
      </c>
      <c r="C28" s="1">
        <f t="shared" ca="1" si="0"/>
        <v>8.7235600000000009</v>
      </c>
      <c r="D28" s="1">
        <f t="shared" ca="1" si="1"/>
        <v>-0.11394600000000001</v>
      </c>
      <c r="E28" s="1">
        <v>0.21</v>
      </c>
      <c r="G28" s="1">
        <f t="shared" si="2"/>
        <v>378</v>
      </c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B29" s="1">
        <f t="shared" si="3"/>
        <v>19</v>
      </c>
      <c r="C29" s="1">
        <f t="shared" ca="1" si="0"/>
        <v>8.8454300000000003</v>
      </c>
      <c r="D29" s="1">
        <f t="shared" ca="1" si="1"/>
        <v>-6.1188399999999997E-2</v>
      </c>
      <c r="E29" s="1">
        <v>0.21</v>
      </c>
      <c r="G29" s="1">
        <f t="shared" si="2"/>
        <v>399</v>
      </c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B30" s="1">
        <f t="shared" si="3"/>
        <v>20</v>
      </c>
      <c r="C30" s="1">
        <f t="shared" ca="1" si="0"/>
        <v>8.7707800000000002</v>
      </c>
      <c r="D30" s="1">
        <f t="shared" ca="1" si="1"/>
        <v>0.344497</v>
      </c>
      <c r="E30" s="1">
        <v>0.21</v>
      </c>
      <c r="G30" s="1">
        <f t="shared" si="2"/>
        <v>420</v>
      </c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3:26"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3:26"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3:26"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3:26"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3:26"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3:26"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3:26"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3:26"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3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3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3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3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3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3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3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3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Z1000"/>
  <sheetViews>
    <sheetView zoomScaleNormal="100" workbookViewId="0"/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 thickBot="1">
      <c r="A1" s="11" t="s">
        <v>30</v>
      </c>
      <c r="W1" s="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3" t="s">
        <v>31</v>
      </c>
      <c r="L2" s="14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3</v>
      </c>
      <c r="E3" s="5" t="s">
        <v>12</v>
      </c>
      <c r="F3" s="9">
        <v>10</v>
      </c>
      <c r="H3" s="5" t="s">
        <v>12</v>
      </c>
      <c r="I3" s="9">
        <v>10.5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20</v>
      </c>
      <c r="E4" s="5" t="s">
        <v>13</v>
      </c>
      <c r="F4" s="9">
        <v>-1</v>
      </c>
      <c r="H4" s="5" t="s">
        <v>13</v>
      </c>
      <c r="I4" s="9">
        <v>-1.5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16</v>
      </c>
      <c r="F5" s="9">
        <f>ABS(F3-F4)</f>
        <v>11</v>
      </c>
      <c r="H5" s="5" t="s">
        <v>16</v>
      </c>
      <c r="I5" s="9">
        <f>ABS(I3-I4)</f>
        <v>12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14</v>
      </c>
      <c r="F6" s="9">
        <v>6</v>
      </c>
      <c r="H6" s="5" t="s">
        <v>14</v>
      </c>
      <c r="I6" s="9">
        <v>6.5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15</v>
      </c>
      <c r="F7" s="9">
        <v>1</v>
      </c>
      <c r="H7" s="5" t="s">
        <v>15</v>
      </c>
      <c r="I7" s="9">
        <v>0.5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17</v>
      </c>
      <c r="F8" s="10">
        <f>ABS(F6-F7)</f>
        <v>5</v>
      </c>
      <c r="H8" s="6" t="s">
        <v>17</v>
      </c>
      <c r="I8" s="10">
        <f>ABS(I6-I7)</f>
        <v>6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5</v>
      </c>
      <c r="D10" s="4" t="s">
        <v>6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 s="1">
        <v>1</v>
      </c>
      <c r="C11" s="1">
        <f ca="1">IF($L$3="","",IF($L$3=0,"",IF($C$4="","",IF($C$4&lt;=20,IF($C$4&gt;=1,IF($C$4&lt;=20,IF($C$4&lt;=$L$3,INDIRECT("X"&amp;(QUOTIENT($L$3,$C$4)*$B11)),""),""),"")))))</f>
        <v>6.71082</v>
      </c>
      <c r="D11" s="1">
        <f ca="1">IF($L$5="","",IF($L$5=0,"",IF($C$4="","",IF($C$4&lt;=20,IF($C$4&gt;=1,IF($C$4&lt;=20,IF($C$4&lt;=$L$5,INDIRECT("Z"&amp;(QUOTIENT($L$5,$C$4)*B11)),""),""),"")))))</f>
        <v>3.0893000000000002</v>
      </c>
      <c r="E11" s="1">
        <v>0.21</v>
      </c>
      <c r="G11" s="1">
        <f>IF($L$3="","",IF($L$3=0,"",IF($C$4="","",IF($C$4&lt;=20,IF($C$4&gt;=1,IF($C$4&lt;=20,IF($C$4&lt;=$L$3,QUOTIENT($L$3,$C$4)*$B11,""),""),"")))))</f>
        <v>21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 s="1">
        <f>B11+1</f>
        <v>2</v>
      </c>
      <c r="C12" s="1">
        <f t="shared" ref="C12:C30" ca="1" si="0">IF($L$3="","",IF($L$3=0,"",IF($C$4="","",IF($C$4&lt;=20,IF($C$4&gt;=1,IF($C$4&lt;=20,IF($C$4&lt;=$L$3,INDIRECT("X"&amp;(QUOTIENT($L$3,$C$4)*$B12)),""),""),"")))))</f>
        <v>6.8350299999999997</v>
      </c>
      <c r="D12" s="1">
        <f t="shared" ref="D12:D30" ca="1" si="1">IF($L$5="","",IF($L$5=0,"",IF($C$4="","",IF($C$4&lt;=20,IF($C$4&gt;=1,IF($C$4&lt;=20,IF($C$4&lt;=$L$5,INDIRECT("Z"&amp;(QUOTIENT($L$5,$C$4)*B12)),""),""),"")))))</f>
        <v>3.55369</v>
      </c>
      <c r="E12" s="1">
        <v>0.21</v>
      </c>
      <c r="G12" s="1">
        <f t="shared" ref="G12:G30" si="2">IF($L$3="","",IF($L$3=0,"",IF($C$4="","",IF($C$4&lt;=20,IF($C$4&gt;=1,IF($C$4&lt;=20,IF($C$4&lt;=$L$3,QUOTIENT($L$3,$C$4)*$B12,""),""),"")))))</f>
        <v>42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30" si="3">B12+1</f>
        <v>3</v>
      </c>
      <c r="C13" s="1">
        <f t="shared" ca="1" si="0"/>
        <v>6.9708699999999997</v>
      </c>
      <c r="D13" s="1">
        <f t="shared" ca="1" si="1"/>
        <v>3.95913</v>
      </c>
      <c r="E13" s="1">
        <v>0.21</v>
      </c>
      <c r="G13" s="1">
        <f t="shared" si="2"/>
        <v>63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7.0876299999999999</v>
      </c>
      <c r="D14" s="1">
        <f t="shared" ca="1" si="1"/>
        <v>4.3151799999999998</v>
      </c>
      <c r="E14" s="1">
        <v>0.21</v>
      </c>
      <c r="G14" s="1">
        <f t="shared" si="2"/>
        <v>84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7.2042999999999999</v>
      </c>
      <c r="D15" s="1">
        <f t="shared" ca="1" si="1"/>
        <v>4.6154400000000004</v>
      </c>
      <c r="E15" s="1">
        <v>0.21</v>
      </c>
      <c r="G15" s="1">
        <f t="shared" si="2"/>
        <v>105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7.3277299999999999</v>
      </c>
      <c r="D16" s="1">
        <f t="shared" ca="1" si="1"/>
        <v>4.8590200000000001</v>
      </c>
      <c r="E16" s="1">
        <v>0.21</v>
      </c>
      <c r="G16" s="1">
        <f t="shared" si="2"/>
        <v>126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7.4589800000000004</v>
      </c>
      <c r="D17" s="1">
        <f t="shared" ca="1" si="1"/>
        <v>5.0573100000000002</v>
      </c>
      <c r="E17" s="1">
        <v>0.21</v>
      </c>
      <c r="G17" s="1">
        <f t="shared" si="2"/>
        <v>147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7.58636</v>
      </c>
      <c r="D18" s="1">
        <f t="shared" ca="1" si="1"/>
        <v>5.2001099999999996</v>
      </c>
      <c r="E18" s="1">
        <v>0.21</v>
      </c>
      <c r="G18" s="1">
        <f t="shared" si="2"/>
        <v>168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t="shared" ca="1" si="0"/>
        <v>7.7075199999999997</v>
      </c>
      <c r="D19" s="1">
        <f t="shared" ca="1" si="1"/>
        <v>5.2894500000000004</v>
      </c>
      <c r="E19" s="1">
        <v>0.21</v>
      </c>
      <c r="G19" s="1">
        <f t="shared" si="2"/>
        <v>189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7.8242700000000003</v>
      </c>
      <c r="D20" s="1">
        <f t="shared" ca="1" si="1"/>
        <v>5.3416399999999999</v>
      </c>
      <c r="E20" s="1">
        <v>0.21</v>
      </c>
      <c r="G20" s="1">
        <f t="shared" si="2"/>
        <v>210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B21" s="1">
        <f t="shared" si="3"/>
        <v>11</v>
      </c>
      <c r="C21" s="1">
        <f t="shared" ca="1" si="0"/>
        <v>7.9304500000000004</v>
      </c>
      <c r="D21" s="1">
        <f t="shared" ca="1" si="1"/>
        <v>5.3395299999999999</v>
      </c>
      <c r="E21" s="1">
        <v>0.21</v>
      </c>
      <c r="G21" s="1">
        <f t="shared" si="2"/>
        <v>231</v>
      </c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B22" s="1">
        <f t="shared" si="3"/>
        <v>12</v>
      </c>
      <c r="C22" s="1">
        <f t="shared" ca="1" si="0"/>
        <v>8.0606799999999996</v>
      </c>
      <c r="D22" s="1">
        <f t="shared" ca="1" si="1"/>
        <v>5.2804799999999998</v>
      </c>
      <c r="E22" s="1">
        <v>0.21</v>
      </c>
      <c r="G22" s="1">
        <f t="shared" si="2"/>
        <v>252</v>
      </c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B23" s="1">
        <f t="shared" si="3"/>
        <v>13</v>
      </c>
      <c r="C23" s="1">
        <f t="shared" ca="1" si="0"/>
        <v>8.1675699999999996</v>
      </c>
      <c r="D23" s="1">
        <f t="shared" ca="1" si="1"/>
        <v>5.1690899999999997</v>
      </c>
      <c r="E23" s="1">
        <v>0.21</v>
      </c>
      <c r="G23" s="1">
        <f t="shared" si="2"/>
        <v>273</v>
      </c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B24" s="1">
        <f t="shared" si="3"/>
        <v>14</v>
      </c>
      <c r="C24" s="1">
        <f t="shared" ca="1" si="0"/>
        <v>8.2803299999999993</v>
      </c>
      <c r="D24" s="1">
        <f t="shared" ca="1" si="1"/>
        <v>5.0169100000000002</v>
      </c>
      <c r="E24" s="1">
        <v>0.21</v>
      </c>
      <c r="G24" s="1">
        <f t="shared" si="2"/>
        <v>294</v>
      </c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B25" s="1">
        <f t="shared" si="3"/>
        <v>15</v>
      </c>
      <c r="C25" s="1">
        <f t="shared" ca="1" si="0"/>
        <v>8.3919700000000006</v>
      </c>
      <c r="D25" s="1">
        <f t="shared" ca="1" si="1"/>
        <v>4.8297600000000003</v>
      </c>
      <c r="E25" s="1">
        <v>0.21</v>
      </c>
      <c r="G25" s="1">
        <f t="shared" si="2"/>
        <v>315</v>
      </c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B26" s="1">
        <f t="shared" si="3"/>
        <v>16</v>
      </c>
      <c r="C26" s="1">
        <f t="shared" ca="1" si="0"/>
        <v>8.49892</v>
      </c>
      <c r="D26" s="1">
        <f t="shared" ca="1" si="1"/>
        <v>4.5783100000000001</v>
      </c>
      <c r="E26" s="1">
        <v>0.21</v>
      </c>
      <c r="G26" s="1">
        <f t="shared" si="2"/>
        <v>336</v>
      </c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B27" s="1">
        <f t="shared" si="3"/>
        <v>17</v>
      </c>
      <c r="C27" s="1">
        <f t="shared" ca="1" si="0"/>
        <v>8.6068499999999997</v>
      </c>
      <c r="D27" s="1">
        <f t="shared" ca="1" si="1"/>
        <v>4.2874800000000004</v>
      </c>
      <c r="E27" s="1">
        <v>0.21</v>
      </c>
      <c r="G27" s="1">
        <f t="shared" si="2"/>
        <v>357</v>
      </c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B28" s="1">
        <f t="shared" si="3"/>
        <v>18</v>
      </c>
      <c r="C28" s="1">
        <f t="shared" ca="1" si="0"/>
        <v>8.7235600000000009</v>
      </c>
      <c r="D28" s="1">
        <f t="shared" ca="1" si="1"/>
        <v>3.9551599999999998</v>
      </c>
      <c r="E28" s="1">
        <v>0.21</v>
      </c>
      <c r="G28" s="1">
        <f t="shared" si="2"/>
        <v>378</v>
      </c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B29" s="1">
        <f t="shared" si="3"/>
        <v>19</v>
      </c>
      <c r="C29" s="1">
        <f t="shared" ca="1" si="0"/>
        <v>8.8454300000000003</v>
      </c>
      <c r="D29" s="1">
        <f t="shared" ca="1" si="1"/>
        <v>3.58128</v>
      </c>
      <c r="E29" s="1">
        <v>0.21</v>
      </c>
      <c r="G29" s="1">
        <f t="shared" si="2"/>
        <v>399</v>
      </c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B30" s="1">
        <f t="shared" si="3"/>
        <v>20</v>
      </c>
      <c r="C30" s="1">
        <f t="shared" ca="1" si="0"/>
        <v>8.7707800000000002</v>
      </c>
      <c r="D30" s="1">
        <f t="shared" ca="1" si="1"/>
        <v>3.2089799999999999</v>
      </c>
      <c r="E30" s="1">
        <v>0.21</v>
      </c>
      <c r="G30" s="1">
        <f t="shared" si="2"/>
        <v>420</v>
      </c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3:26"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3:26"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3:26"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3:26"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3:26"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3:26"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3:26"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3:26"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3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3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3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3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3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3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3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3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Z1000"/>
  <sheetViews>
    <sheetView zoomScaleNormal="100" workbookViewId="0"/>
  </sheetViews>
  <sheetFormatPr defaultRowHeight="13.5"/>
  <cols>
    <col min="11" max="11" width="14" bestFit="1" customWidth="1"/>
  </cols>
  <sheetData>
    <row r="1" spans="1:26" ht="14.25" thickBot="1">
      <c r="A1" s="11" t="s">
        <v>30</v>
      </c>
      <c r="W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A2" s="1"/>
      <c r="B2" s="13" t="s">
        <v>1</v>
      </c>
      <c r="C2" s="14"/>
      <c r="D2" s="1"/>
      <c r="E2" s="13" t="s">
        <v>18</v>
      </c>
      <c r="F2" s="14"/>
      <c r="G2" s="1"/>
      <c r="H2" s="13" t="s">
        <v>19</v>
      </c>
      <c r="I2" s="14"/>
      <c r="J2" s="1"/>
      <c r="K2" s="13" t="s">
        <v>31</v>
      </c>
      <c r="L2" s="14"/>
      <c r="V2" s="1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A3" s="1"/>
      <c r="B3" s="5" t="s">
        <v>2</v>
      </c>
      <c r="C3" s="7" t="s">
        <v>21</v>
      </c>
      <c r="D3" s="1"/>
      <c r="E3" s="5" t="s">
        <v>23</v>
      </c>
      <c r="F3" s="9">
        <v>5</v>
      </c>
      <c r="G3" s="1"/>
      <c r="H3" s="5" t="s">
        <v>23</v>
      </c>
      <c r="I3" s="9">
        <v>5.5</v>
      </c>
      <c r="J3" s="1"/>
      <c r="K3" s="5" t="s">
        <v>8</v>
      </c>
      <c r="L3" s="9">
        <f>1000-COUNTIF(X1:X1000,"*")</f>
        <v>436</v>
      </c>
      <c r="V3" s="1"/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20</v>
      </c>
      <c r="D4" s="1"/>
      <c r="E4" s="5" t="s">
        <v>24</v>
      </c>
      <c r="F4" s="9">
        <v>-3</v>
      </c>
      <c r="G4" s="1"/>
      <c r="H4" s="5" t="s">
        <v>24</v>
      </c>
      <c r="I4" s="9">
        <v>-3.5</v>
      </c>
      <c r="J4" s="1"/>
      <c r="K4" s="5" t="s">
        <v>9</v>
      </c>
      <c r="L4" s="9">
        <f>1000-COUNTIF(Y1:Y1000,"*")</f>
        <v>436</v>
      </c>
      <c r="V4" s="1"/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B5" s="1"/>
      <c r="C5" s="1"/>
      <c r="D5" s="1"/>
      <c r="E5" s="5" t="s">
        <v>25</v>
      </c>
      <c r="F5" s="9">
        <f>ABS(F3-F4)</f>
        <v>8</v>
      </c>
      <c r="G5" s="1"/>
      <c r="H5" s="5" t="s">
        <v>25</v>
      </c>
      <c r="I5" s="9">
        <f>ABS(I3-I4)</f>
        <v>9</v>
      </c>
      <c r="J5" s="1"/>
      <c r="K5" s="6" t="s">
        <v>10</v>
      </c>
      <c r="L5" s="10">
        <f>1000-COUNTIF(Z1:Z1000,"*")</f>
        <v>436</v>
      </c>
      <c r="V5" s="1"/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B6" s="1"/>
      <c r="C6" s="1"/>
      <c r="D6" s="1"/>
      <c r="E6" s="5" t="s">
        <v>14</v>
      </c>
      <c r="F6" s="9">
        <v>6</v>
      </c>
      <c r="G6" s="1"/>
      <c r="H6" s="5" t="s">
        <v>14</v>
      </c>
      <c r="I6" s="9">
        <v>6.5</v>
      </c>
      <c r="J6" s="1"/>
      <c r="K6" s="1"/>
      <c r="L6" s="1"/>
      <c r="V6" s="1"/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B7" s="1"/>
      <c r="C7" s="1"/>
      <c r="D7" s="1"/>
      <c r="E7" s="5" t="s">
        <v>15</v>
      </c>
      <c r="F7" s="9">
        <v>1</v>
      </c>
      <c r="G7" s="1"/>
      <c r="H7" s="5" t="s">
        <v>15</v>
      </c>
      <c r="I7" s="9">
        <v>0.5</v>
      </c>
      <c r="J7" s="1"/>
      <c r="K7" s="1"/>
      <c r="L7" s="1"/>
      <c r="V7" s="1"/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B8" s="1"/>
      <c r="C8" s="1"/>
      <c r="D8" s="1"/>
      <c r="E8" s="6" t="s">
        <v>17</v>
      </c>
      <c r="F8" s="10">
        <f>ABS(F6-F7)</f>
        <v>5</v>
      </c>
      <c r="G8" s="1"/>
      <c r="H8" s="6" t="s">
        <v>17</v>
      </c>
      <c r="I8" s="10">
        <f>ABS(I6-I7)</f>
        <v>6</v>
      </c>
      <c r="J8" s="1"/>
      <c r="K8" s="1"/>
      <c r="L8" s="1"/>
      <c r="V8" s="1"/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V9" s="1"/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22</v>
      </c>
      <c r="D10" s="4" t="s">
        <v>6</v>
      </c>
      <c r="E10" s="4" t="s">
        <v>20</v>
      </c>
      <c r="F10" s="1"/>
      <c r="G10" s="4" t="s">
        <v>11</v>
      </c>
      <c r="V10" s="1"/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>
        <v>1</v>
      </c>
      <c r="C11">
        <f ca="1">IF($L$4="","",IF($L$4=0,"",IF($C$4="","",IF($C$4&lt;=20,IF($C$4&gt;=1,IF($C$4&lt;=20,IF($C$4&lt;=$L$4,INDIRECT("Y"&amp;(QUOTIENT($L$4,$C$4)*B11)),""),""),"")))))</f>
        <v>-1.4351100000000001</v>
      </c>
      <c r="D11">
        <f ca="1">IF($L$5="","",IF($L$5=0,"",IF($C$4="","",IF($C$4&lt;=20,IF($C$4&gt;=1,IF($C$4&lt;=20,IF($C$4&lt;=$L$5,INDIRECT("Z"&amp;(QUOTIENT($L$5,$C$4)*B11)),""),""),"")))))</f>
        <v>3.0893000000000002</v>
      </c>
      <c r="E11" s="1">
        <v>0.21</v>
      </c>
      <c r="G11">
        <f>IF($L$4="","",IF($L$4=0,"",IF($C$4="","",IF($C$4&lt;=20,IF($C$4&gt;=1,IF($C$4&lt;=20,IF($C$4&lt;=$L$4,QUOTIENT($L$4,$C$4)*$B11,""),""),"")))))</f>
        <v>21</v>
      </c>
      <c r="V11" s="1"/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>
        <f>B11+1</f>
        <v>2</v>
      </c>
      <c r="C12" s="1">
        <f t="shared" ref="C12:C30" ca="1" si="0">IF($L$4="","",IF($L$4=0,"",IF($C$4="","",IF($C$4&lt;=20,IF($C$4&gt;=1,IF($C$4&lt;=20,IF($C$4&lt;=$L$4,INDIRECT("Y"&amp;(QUOTIENT($L$4,$C$4)*B12)),""),""),"")))))</f>
        <v>-1.37287</v>
      </c>
      <c r="D12" s="1">
        <f t="shared" ref="D12:D30" ca="1" si="1">IF($L$5="","",IF($L$5=0,"",IF($C$4="","",IF($C$4&lt;=20,IF($C$4&gt;=1,IF($C$4&lt;=20,IF($C$4&lt;=$L$5,INDIRECT("Z"&amp;(QUOTIENT($L$5,$C$4)*B12)),""),""),"")))))</f>
        <v>3.55369</v>
      </c>
      <c r="E12" s="1">
        <v>0.21</v>
      </c>
      <c r="G12" s="1">
        <f t="shared" ref="G12:G30" si="2">IF($L$4="","",IF($L$4=0,"",IF($C$4="","",IF($C$4&lt;=20,IF($C$4&gt;=1,IF($C$4&lt;=20,IF($C$4&lt;=$L$4,QUOTIENT($L$4,$C$4)*$B12,""),""),"")))))</f>
        <v>42</v>
      </c>
      <c r="V12" s="1"/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29" si="3">B12+1</f>
        <v>3</v>
      </c>
      <c r="C13" s="1">
        <f t="shared" ca="1" si="0"/>
        <v>-1.3091699999999999</v>
      </c>
      <c r="D13" s="1">
        <f t="shared" ca="1" si="1"/>
        <v>3.95913</v>
      </c>
      <c r="E13" s="1">
        <v>0.21</v>
      </c>
      <c r="G13" s="1">
        <f t="shared" si="2"/>
        <v>63</v>
      </c>
      <c r="V13" s="1"/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-1.2638100000000001</v>
      </c>
      <c r="D14" s="1">
        <f t="shared" ca="1" si="1"/>
        <v>4.3151799999999998</v>
      </c>
      <c r="E14" s="1">
        <v>0.21</v>
      </c>
      <c r="G14" s="1">
        <f t="shared" si="2"/>
        <v>84</v>
      </c>
      <c r="V14" s="1"/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-1.2023699999999999</v>
      </c>
      <c r="D15" s="1">
        <f t="shared" ca="1" si="1"/>
        <v>4.6154400000000004</v>
      </c>
      <c r="E15" s="1">
        <v>0.21</v>
      </c>
      <c r="G15" s="1">
        <f t="shared" si="2"/>
        <v>105</v>
      </c>
      <c r="V15" s="1"/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-1.1343399999999999</v>
      </c>
      <c r="D16" s="1">
        <f t="shared" ca="1" si="1"/>
        <v>4.8590200000000001</v>
      </c>
      <c r="E16" s="1">
        <v>0.21</v>
      </c>
      <c r="G16" s="1">
        <f t="shared" si="2"/>
        <v>126</v>
      </c>
      <c r="V16" s="1"/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-1.05918</v>
      </c>
      <c r="D17" s="1">
        <f t="shared" ca="1" si="1"/>
        <v>5.0573100000000002</v>
      </c>
      <c r="E17" s="1">
        <v>0.21</v>
      </c>
      <c r="G17" s="1">
        <f t="shared" si="2"/>
        <v>147</v>
      </c>
      <c r="V17" s="1"/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-0.99150700000000003</v>
      </c>
      <c r="D18" s="1">
        <f t="shared" ca="1" si="1"/>
        <v>5.2001099999999996</v>
      </c>
      <c r="E18" s="1">
        <v>0.21</v>
      </c>
      <c r="G18" s="1">
        <f t="shared" si="2"/>
        <v>168</v>
      </c>
      <c r="V18" s="1"/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t="shared" ca="1" si="0"/>
        <v>-0.91564299999999998</v>
      </c>
      <c r="D19" s="1">
        <f t="shared" ca="1" si="1"/>
        <v>5.2894500000000004</v>
      </c>
      <c r="E19" s="1">
        <v>0.21</v>
      </c>
      <c r="G19" s="1">
        <f t="shared" si="2"/>
        <v>189</v>
      </c>
      <c r="V19" s="1"/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-0.84697800000000001</v>
      </c>
      <c r="D20" s="1">
        <f t="shared" ca="1" si="1"/>
        <v>5.3416399999999999</v>
      </c>
      <c r="E20" s="1">
        <v>0.21</v>
      </c>
      <c r="G20" s="1">
        <f t="shared" si="2"/>
        <v>210</v>
      </c>
      <c r="V20" s="1"/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B21" s="1">
        <f t="shared" si="3"/>
        <v>11</v>
      </c>
      <c r="C21" s="1">
        <f t="shared" ca="1" si="0"/>
        <v>-0.76370099999999996</v>
      </c>
      <c r="D21" s="1">
        <f t="shared" ca="1" si="1"/>
        <v>5.3395299999999999</v>
      </c>
      <c r="E21" s="1">
        <v>0.21</v>
      </c>
      <c r="G21" s="1">
        <f t="shared" si="2"/>
        <v>231</v>
      </c>
      <c r="V21" s="1"/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B22" s="1">
        <f t="shared" si="3"/>
        <v>12</v>
      </c>
      <c r="C22" s="1">
        <f t="shared" ca="1" si="0"/>
        <v>-0.68529200000000001</v>
      </c>
      <c r="D22" s="1">
        <f t="shared" ca="1" si="1"/>
        <v>5.2804799999999998</v>
      </c>
      <c r="E22" s="1">
        <v>0.21</v>
      </c>
      <c r="G22" s="1">
        <f t="shared" si="2"/>
        <v>252</v>
      </c>
      <c r="V22" s="1"/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B23" s="1">
        <f t="shared" si="3"/>
        <v>13</v>
      </c>
      <c r="C23" s="1">
        <f t="shared" ca="1" si="0"/>
        <v>-0.60069899999999998</v>
      </c>
      <c r="D23" s="1">
        <f t="shared" ca="1" si="1"/>
        <v>5.1690899999999997</v>
      </c>
      <c r="E23" s="1">
        <v>0.21</v>
      </c>
      <c r="G23" s="1">
        <f t="shared" si="2"/>
        <v>273</v>
      </c>
      <c r="V23" s="1"/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B24" s="1">
        <f t="shared" si="3"/>
        <v>14</v>
      </c>
      <c r="C24" s="1">
        <f t="shared" ca="1" si="0"/>
        <v>-0.51224499999999995</v>
      </c>
      <c r="D24" s="1">
        <f t="shared" ca="1" si="1"/>
        <v>5.0169100000000002</v>
      </c>
      <c r="E24" s="1">
        <v>0.21</v>
      </c>
      <c r="G24" s="1">
        <f t="shared" si="2"/>
        <v>294</v>
      </c>
      <c r="V24" s="1"/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B25" s="1">
        <f t="shared" si="3"/>
        <v>15</v>
      </c>
      <c r="C25" s="1">
        <f t="shared" ca="1" si="0"/>
        <v>-0.41706900000000002</v>
      </c>
      <c r="D25" s="1">
        <f t="shared" ca="1" si="1"/>
        <v>4.8297600000000003</v>
      </c>
      <c r="E25" s="1">
        <v>0.21</v>
      </c>
      <c r="G25" s="1">
        <f t="shared" si="2"/>
        <v>315</v>
      </c>
      <c r="V25" s="1"/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B26" s="1">
        <f t="shared" si="3"/>
        <v>16</v>
      </c>
      <c r="C26" s="1">
        <f t="shared" ca="1" si="0"/>
        <v>-0.31368499999999999</v>
      </c>
      <c r="D26" s="1">
        <f t="shared" ca="1" si="1"/>
        <v>4.5783100000000001</v>
      </c>
      <c r="E26" s="1">
        <v>0.21</v>
      </c>
      <c r="G26" s="1">
        <f t="shared" si="2"/>
        <v>336</v>
      </c>
      <c r="V26" s="1"/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B27" s="1">
        <f>B26+1</f>
        <v>17</v>
      </c>
      <c r="C27" s="1">
        <f t="shared" ca="1" si="0"/>
        <v>-0.21664900000000001</v>
      </c>
      <c r="D27" s="1">
        <f t="shared" ca="1" si="1"/>
        <v>4.2874800000000004</v>
      </c>
      <c r="E27" s="1">
        <v>0.21</v>
      </c>
      <c r="G27" s="1">
        <f t="shared" si="2"/>
        <v>357</v>
      </c>
      <c r="V27" s="1"/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B28" s="1">
        <f t="shared" si="3"/>
        <v>18</v>
      </c>
      <c r="C28" s="1">
        <f t="shared" ca="1" si="0"/>
        <v>-0.11394600000000001</v>
      </c>
      <c r="D28" s="1">
        <f t="shared" ca="1" si="1"/>
        <v>3.9551599999999998</v>
      </c>
      <c r="E28" s="1">
        <v>0.21</v>
      </c>
      <c r="G28" s="1">
        <f t="shared" si="2"/>
        <v>378</v>
      </c>
      <c r="V28" s="1"/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B29" s="1">
        <f t="shared" si="3"/>
        <v>19</v>
      </c>
      <c r="C29" s="1">
        <f t="shared" ca="1" si="0"/>
        <v>-6.1188399999999997E-2</v>
      </c>
      <c r="D29" s="1">
        <f t="shared" ca="1" si="1"/>
        <v>3.58128</v>
      </c>
      <c r="E29" s="1">
        <v>0.21</v>
      </c>
      <c r="G29" s="1">
        <f t="shared" si="2"/>
        <v>399</v>
      </c>
      <c r="V29" s="1"/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B30" s="1">
        <f>B29+1</f>
        <v>20</v>
      </c>
      <c r="C30" s="1">
        <f t="shared" ca="1" si="0"/>
        <v>0.344497</v>
      </c>
      <c r="D30" s="1">
        <f t="shared" ca="1" si="1"/>
        <v>3.2089799999999999</v>
      </c>
      <c r="E30" s="1">
        <v>0.21</v>
      </c>
      <c r="G30" s="1">
        <f t="shared" si="2"/>
        <v>420</v>
      </c>
      <c r="V30" s="1"/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V31" s="1"/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V32" s="1"/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2:26">
      <c r="V33" s="1"/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2:26">
      <c r="V34" s="1"/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2:26">
      <c r="V35" s="1"/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2:26">
      <c r="V36" s="1"/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2:26">
      <c r="V37" s="1"/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2:26">
      <c r="V38" s="1"/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2:26">
      <c r="V39" s="1"/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2:26">
      <c r="V40" s="1"/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2:26">
      <c r="V41" s="1"/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2:26">
      <c r="V42" s="1"/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2:26">
      <c r="V43" s="1"/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2:26">
      <c r="V44" s="1"/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2:26">
      <c r="V45" s="1"/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2:26">
      <c r="V46" s="1"/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2:26">
      <c r="V47" s="1"/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2:26">
      <c r="V48" s="1"/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2:26">
      <c r="V49" s="1"/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2:26">
      <c r="V50" s="1"/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2:26">
      <c r="V51" s="1"/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2:26">
      <c r="V52" s="1"/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2:26">
      <c r="V53" s="1"/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2:26">
      <c r="V54" s="1"/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2:26">
      <c r="V55" s="1"/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2:26">
      <c r="V56" s="1"/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2:26">
      <c r="V57" s="1"/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2:26">
      <c r="V58" s="1"/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2:26">
      <c r="V59" s="1"/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2:26">
      <c r="V60" s="1"/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2:26">
      <c r="V61" s="1"/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2:26">
      <c r="V62" s="1"/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2:26">
      <c r="V63" s="1"/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2:26">
      <c r="V64" s="1"/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2:26">
      <c r="V65" s="1"/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2:26">
      <c r="V66" s="1"/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2:26">
      <c r="V67" s="1"/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2:26">
      <c r="V68" s="1"/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2:26">
      <c r="V69" s="1"/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2:26">
      <c r="V70" s="1"/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2:26">
      <c r="V71" s="1"/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2:26">
      <c r="V72" s="1"/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2:26">
      <c r="V73" s="1"/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2:26">
      <c r="V74" s="1"/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2:26">
      <c r="V75" s="1"/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2:26">
      <c r="V76" s="1"/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2:26">
      <c r="V77" s="1"/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2:26">
      <c r="V78" s="1"/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2:26">
      <c r="V79" s="1"/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2:26">
      <c r="V80" s="1"/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2:26">
      <c r="V81" s="1"/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2:26">
      <c r="V82" s="1"/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2:26">
      <c r="V83" s="1"/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2:26">
      <c r="V84" s="1"/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2:26">
      <c r="V85" s="1"/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2:26">
      <c r="V86" s="1"/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2:26">
      <c r="V87" s="1"/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2:26">
      <c r="V88" s="1"/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2:26">
      <c r="V89" s="1"/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2:26">
      <c r="V90" s="1"/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2:26">
      <c r="V91" s="1"/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2:26">
      <c r="V92" s="1"/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2:26">
      <c r="V93" s="1"/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2:26">
      <c r="V94" s="1"/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2:26">
      <c r="V95" s="1"/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2:26">
      <c r="V96" s="1"/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2:26">
      <c r="V97" s="1"/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2:26">
      <c r="V98" s="1"/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2:26">
      <c r="V99" s="1"/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2:26">
      <c r="V100" s="1"/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2:26">
      <c r="V101" s="1"/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2:26">
      <c r="V102" s="1"/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2:26">
      <c r="V103" s="1"/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2:26">
      <c r="V104" s="1"/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2:26">
      <c r="V105" s="1"/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2:26">
      <c r="V106" s="1"/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2:26">
      <c r="V107" s="1"/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2:26">
      <c r="V108" s="1"/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2:26">
      <c r="V109" s="1"/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2:26">
      <c r="V110" s="1"/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2:26">
      <c r="V111" s="1"/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2:26">
      <c r="V112" s="1"/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2:26">
      <c r="V113" s="1"/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2:26">
      <c r="V114" s="1"/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2:26">
      <c r="V115" s="1"/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2:26">
      <c r="V116" s="1"/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2:26">
      <c r="V117" s="1"/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2:26">
      <c r="V118" s="1"/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2:26">
      <c r="V119" s="1"/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2:26">
      <c r="V120" s="1"/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2:26">
      <c r="V121" s="1"/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2:26">
      <c r="V122" s="1"/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2:26">
      <c r="V123" s="1"/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2:26">
      <c r="V124" s="1"/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2:26">
      <c r="V125" s="1"/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2:26">
      <c r="V126" s="1"/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2:26">
      <c r="V127" s="1"/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2:26">
      <c r="V128" s="1"/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2:26">
      <c r="V129" s="1"/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2:26">
      <c r="V130" s="1"/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2:26">
      <c r="V131" s="1"/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2:26">
      <c r="V132" s="1"/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2:26">
      <c r="V133" s="1"/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2:26">
      <c r="V134" s="1"/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2:26">
      <c r="V135" s="1"/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2:26">
      <c r="V136" s="1"/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2:26">
      <c r="V137" s="1"/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2:26">
      <c r="V138" s="1"/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2:26">
      <c r="V139" s="1"/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2:26">
      <c r="V140" s="1"/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2:26">
      <c r="V141" s="1"/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2:26">
      <c r="V142" s="1"/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2:26">
      <c r="V143" s="1"/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2:26">
      <c r="V144" s="1"/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2:26">
      <c r="V145" s="1"/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2:26">
      <c r="V146" s="1"/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2:26">
      <c r="V147" s="1"/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2:26">
      <c r="V148" s="1"/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2:26">
      <c r="V149" s="1"/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2:26">
      <c r="V150" s="1"/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2:26">
      <c r="V151" s="1"/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2:26">
      <c r="V152" s="1"/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2:26">
      <c r="V153" s="1"/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2:26">
      <c r="V154" s="1"/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2:26">
      <c r="V155" s="1"/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2:26">
      <c r="V156" s="1"/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2:26">
      <c r="V157" s="1"/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2:26">
      <c r="V158" s="1"/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2:26">
      <c r="V159" s="1"/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2:26">
      <c r="V160" s="1"/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2:26">
      <c r="V161" s="1"/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2:26">
      <c r="V162" s="1"/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2:26">
      <c r="V163" s="1"/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2:26">
      <c r="V164" s="1"/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2:26">
      <c r="V165" s="1"/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2:26">
      <c r="V166" s="1"/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2:26">
      <c r="V167" s="1"/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2:26">
      <c r="V168" s="1"/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2:26">
      <c r="V169" s="1"/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2:26">
      <c r="V170" s="1"/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2:26">
      <c r="V171" s="1"/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2:26">
      <c r="V172" s="1"/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2:26">
      <c r="V173" s="1"/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2:26">
      <c r="V174" s="1"/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2:26">
      <c r="V175" s="1"/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2:26">
      <c r="V176" s="1"/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2:26">
      <c r="V177" s="1"/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2:26">
      <c r="V178" s="1"/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2:26">
      <c r="V179" s="1"/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2:26">
      <c r="V180" s="1"/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2:26">
      <c r="V181" s="1"/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2:26">
      <c r="V182" s="1"/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2:26">
      <c r="V183" s="1"/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2:26">
      <c r="V184" s="1"/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2:26">
      <c r="V185" s="1"/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2:26">
      <c r="V186" s="1"/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2:26">
      <c r="V187" s="1"/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2:26">
      <c r="V188" s="1"/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2:26">
      <c r="V189" s="1"/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2:26">
      <c r="V190" s="1"/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2:26">
      <c r="V191" s="1"/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2:26">
      <c r="V192" s="1"/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2:26">
      <c r="V193" s="1"/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2:26">
      <c r="V194" s="1"/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2:26">
      <c r="V195" s="1"/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2:26">
      <c r="V196" s="1"/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2:26">
      <c r="V197" s="1"/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2:26">
      <c r="V198" s="1"/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2:26">
      <c r="V199" s="1"/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2:26">
      <c r="V200" s="1"/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2:26">
      <c r="V201" s="1"/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2:26">
      <c r="V202" s="1"/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2:26">
      <c r="V203" s="1"/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2:26">
      <c r="V204" s="1"/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2:26">
      <c r="V205" s="1"/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2:26">
      <c r="V206" s="1"/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2:26">
      <c r="V207" s="1"/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2:26">
      <c r="V208" s="1"/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2:26">
      <c r="V209" s="1"/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2:26">
      <c r="V210" s="1"/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2:26">
      <c r="V211" s="1"/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2:26">
      <c r="V212" s="1"/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2:26">
      <c r="V213" s="1"/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2:26">
      <c r="V214" s="1"/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2:26">
      <c r="V215" s="1"/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2:26">
      <c r="V216" s="1"/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2:26">
      <c r="V217" s="1"/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2:26">
      <c r="V218" s="1"/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2:26">
      <c r="V219" s="1"/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2:26">
      <c r="V220" s="1"/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2:26">
      <c r="V221" s="1"/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2:26">
      <c r="V222" s="1"/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2:26">
      <c r="V223" s="1"/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2:26">
      <c r="V224" s="1"/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2:26">
      <c r="V225" s="1"/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2:26">
      <c r="V226" s="1"/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2:26">
      <c r="V227" s="1"/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2:26">
      <c r="V228" s="1"/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2:26">
      <c r="V229" s="1"/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2:26">
      <c r="V230" s="1"/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2:26">
      <c r="V231" s="1"/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2:26">
      <c r="V232" s="1"/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2:26">
      <c r="V233" s="1"/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2:26">
      <c r="V234" s="1"/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2:26">
      <c r="V235" s="1"/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2:26">
      <c r="V236" s="1"/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2:26">
      <c r="V237" s="1"/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2:26">
      <c r="V238" s="1"/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2:26">
      <c r="V239" s="1"/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2:26">
      <c r="V240" s="1"/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2:26">
      <c r="V241" s="1"/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2:26">
      <c r="V242" s="1"/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2:26">
      <c r="V243" s="1"/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2:26">
      <c r="V244" s="1"/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2:26">
      <c r="V245" s="1"/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2:26">
      <c r="V246" s="1"/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2:26">
      <c r="V247" s="1"/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2:26">
      <c r="V248" s="1"/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2:26">
      <c r="V249" s="1"/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2:26">
      <c r="V250" s="1"/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2:26">
      <c r="V251" s="1"/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2:26">
      <c r="V252" s="1"/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2:26">
      <c r="V253" s="1"/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2:26">
      <c r="V254" s="1"/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2:26">
      <c r="V255" s="1"/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2:26">
      <c r="V256" s="1"/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2:26">
      <c r="V257" s="1"/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2:26">
      <c r="V258" s="1"/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2:26">
      <c r="V259" s="1"/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2:26">
      <c r="V260" s="1"/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2:26">
      <c r="V261" s="1"/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2:26">
      <c r="V262" s="1"/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2:26">
      <c r="V263" s="1"/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2:26">
      <c r="V264" s="1"/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2:26">
      <c r="V265" s="1"/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2:26">
      <c r="V266" s="1"/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2:26">
      <c r="V267" s="1"/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2:26">
      <c r="V268" s="1"/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2:26">
      <c r="V269" s="1"/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2:26">
      <c r="V270" s="1"/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2:26">
      <c r="V271" s="1"/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2:26">
      <c r="V272" s="1"/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2:26">
      <c r="V273" s="1"/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2:26">
      <c r="V274" s="1"/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2:26">
      <c r="V275" s="1"/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2:26">
      <c r="V276" s="1"/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2:26">
      <c r="V277" s="1"/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2:26">
      <c r="V278" s="1"/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2:26">
      <c r="V279" s="1"/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2:26">
      <c r="V280" s="1"/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2:26">
      <c r="V281" s="1"/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2:26">
      <c r="V282" s="1"/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2:26">
      <c r="V283" s="1"/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2:26">
      <c r="V284" s="1"/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2:26">
      <c r="V285" s="1"/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2:26">
      <c r="V286" s="1"/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2:26">
      <c r="V287" s="1"/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2:26">
      <c r="V288" s="1"/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2:26">
      <c r="V289" s="1"/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2:26">
      <c r="V290" s="1"/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2:26">
      <c r="V291" s="1"/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2:26">
      <c r="V292" s="1"/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2:26">
      <c r="V293" s="1"/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2:26">
      <c r="V294" s="1"/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2:26">
      <c r="V295" s="1"/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2:26">
      <c r="V296" s="1"/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2:26">
      <c r="V297" s="1"/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2:26">
      <c r="V298" s="1"/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2:26">
      <c r="V299" s="1"/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2:26">
      <c r="V300" s="1"/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2:26">
      <c r="V301" s="1"/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2:26">
      <c r="V302" s="1"/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2:26">
      <c r="V303" s="1"/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2:26">
      <c r="V304" s="1"/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2:26">
      <c r="V305" s="1"/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2:26">
      <c r="V306" s="1"/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2:26">
      <c r="V307" s="1"/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2:26">
      <c r="V308" s="1"/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2:26">
      <c r="V309" s="1"/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2:26">
      <c r="V310" s="1"/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2:26">
      <c r="V311" s="1"/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2:26">
      <c r="V312" s="1"/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2:26">
      <c r="V313" s="1"/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2:26">
      <c r="V314" s="1"/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2:26">
      <c r="V315" s="1"/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2:26">
      <c r="V316" s="1"/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2:26">
      <c r="V317" s="1"/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2:26">
      <c r="V318" s="1"/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2:26">
      <c r="V319" s="1"/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2:26">
      <c r="V320" s="1"/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2:26">
      <c r="V321" s="1"/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2:26">
      <c r="V322" s="1"/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2:26">
      <c r="V323" s="1"/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2:26">
      <c r="V324" s="1"/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2:26">
      <c r="V325" s="1"/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2:26">
      <c r="V326" s="1"/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2:26">
      <c r="V327" s="1"/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2:26">
      <c r="V328" s="1"/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2:26">
      <c r="V329" s="1"/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2:26">
      <c r="V330" s="1"/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2:26">
      <c r="V331" s="1"/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2:26">
      <c r="V332" s="1"/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2:26">
      <c r="V333" s="1"/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2:26">
      <c r="V334" s="1"/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2:26">
      <c r="V335" s="1"/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2:26">
      <c r="V336" s="1"/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2:26">
      <c r="V337" s="1"/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2:26">
      <c r="V338" s="1"/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2:26">
      <c r="V339" s="1"/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2:26">
      <c r="V340" s="1"/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2:26">
      <c r="V341" s="1"/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2:26">
      <c r="V342" s="1"/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2:26">
      <c r="V343" s="1"/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2:26">
      <c r="V344" s="1"/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2:26">
      <c r="V345" s="1"/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2:26">
      <c r="V346" s="1"/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2:26">
      <c r="V347" s="1"/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2:26">
      <c r="V348" s="1"/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2:26">
      <c r="V349" s="1"/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2:26">
      <c r="V350" s="1"/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2:26">
      <c r="V351" s="1"/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2:26">
      <c r="V352" s="1"/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2:26">
      <c r="V353" s="1"/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2:26">
      <c r="V354" s="1"/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2:26">
      <c r="V355" s="1"/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2:26">
      <c r="V356" s="1"/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2:26">
      <c r="V357" s="1"/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2:26">
      <c r="V358" s="1"/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2:26">
      <c r="V359" s="1"/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2:26">
      <c r="V360" s="1"/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2:26">
      <c r="V361" s="1"/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2:26">
      <c r="V362" s="1"/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2:26">
      <c r="V363" s="1"/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2:26">
      <c r="V364" s="1"/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2:26">
      <c r="V365" s="1"/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2:26">
      <c r="V366" s="1"/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2:26">
      <c r="V367" s="1"/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2:26">
      <c r="V368" s="1"/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2:26">
      <c r="V369" s="1"/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2:26">
      <c r="V370" s="1"/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2:26">
      <c r="V371" s="1"/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2:26">
      <c r="V372" s="1"/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2:26">
      <c r="V373" s="1"/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2:26">
      <c r="V374" s="1"/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2:26">
      <c r="V375" s="1"/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2:26">
      <c r="V376" s="1"/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2:26">
      <c r="V377" s="1"/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2:26">
      <c r="V378" s="1"/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2:26">
      <c r="V379" s="1"/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2:26">
      <c r="V380" s="1"/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2:26">
      <c r="V381" s="1"/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2:26">
      <c r="V382" s="1"/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2:26">
      <c r="V383" s="1"/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2:26">
      <c r="V384" s="1"/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2:26">
      <c r="V385" s="1"/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2:26">
      <c r="V386" s="1"/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2:26">
      <c r="V387" s="1"/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2:26">
      <c r="V388" s="1"/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2:26">
      <c r="V389" s="1"/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2:26">
      <c r="V390" s="1"/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2:26">
      <c r="V391" s="1"/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2:26">
      <c r="V392" s="1"/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2:26">
      <c r="V393" s="1"/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2:26">
      <c r="V394" s="1"/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2:26">
      <c r="V395" s="1"/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2:26">
      <c r="V396" s="1"/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2:26">
      <c r="V397" s="1"/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2:26">
      <c r="V398" s="1"/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2:26">
      <c r="V399" s="1"/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2:26">
      <c r="V400" s="1"/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2:26">
      <c r="V401" s="1"/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2:26">
      <c r="V402" s="1"/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2:26">
      <c r="V403" s="1"/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2:26">
      <c r="V404" s="1"/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2:26">
      <c r="V405" s="1"/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2:26">
      <c r="V406" s="1"/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2:26">
      <c r="V407" s="1"/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2:26">
      <c r="V408" s="1"/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2:26">
      <c r="V409" s="1"/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2:26">
      <c r="V410" s="1"/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2:26">
      <c r="V411" s="1"/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2:26">
      <c r="V412" s="1"/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2:26">
      <c r="V413" s="1"/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2:26">
      <c r="V414" s="1"/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2:26">
      <c r="V415" s="1"/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2:26">
      <c r="V416" s="1"/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2:26">
      <c r="V417" s="1"/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2:26">
      <c r="V418" s="1"/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2:26">
      <c r="V419" s="1"/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2:26">
      <c r="V420" s="1"/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2:26">
      <c r="V421" s="1"/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2:26">
      <c r="V422" s="1"/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2:26">
      <c r="V423" s="1"/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2:26">
      <c r="V424" s="1"/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2:26">
      <c r="V425" s="1"/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2:26">
      <c r="V426" s="1"/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2:26">
      <c r="V427" s="1"/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2:26">
      <c r="V428" s="1"/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2:26">
      <c r="V429" s="1"/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2:26">
      <c r="V430" s="1"/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2:26">
      <c r="V431" s="1"/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2:26">
      <c r="V432" s="1"/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2:26">
      <c r="V433" s="1"/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2:26">
      <c r="V434" s="1"/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2:26">
      <c r="V435" s="1"/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2:26">
      <c r="V436" s="1"/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2:26">
      <c r="V437" s="1"/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2:26">
      <c r="V438" s="1"/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2:26">
      <c r="V439" s="1"/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2:26">
      <c r="V440" s="1"/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2:26">
      <c r="V441" s="1"/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2:26">
      <c r="V442" s="1"/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2:26">
      <c r="V443" s="1"/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2:26">
      <c r="V444" s="1"/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2:26">
      <c r="V445" s="1"/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2:26">
      <c r="V446" s="1"/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2:26">
      <c r="V447" s="1"/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2:26">
      <c r="V448" s="1"/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2:26">
      <c r="V449" s="1"/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2:26">
      <c r="V450" s="1"/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2:26">
      <c r="V451" s="1"/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2:26">
      <c r="V452" s="1"/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2:26">
      <c r="V453" s="1"/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2:26">
      <c r="V454" s="1"/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2:26">
      <c r="V455" s="1"/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2:26">
      <c r="V456" s="1"/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2:26">
      <c r="V457" s="1"/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2:26">
      <c r="V458" s="1"/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2:26">
      <c r="V459" s="1"/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2:26">
      <c r="V460" s="1"/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2:26">
      <c r="V461" s="1"/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2:26">
      <c r="V462" s="1"/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2:26">
      <c r="V463" s="1"/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2:26">
      <c r="V464" s="1"/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2:26">
      <c r="V465" s="1"/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2:26">
      <c r="V466" s="1"/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2:26">
      <c r="V467" s="1"/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2:26">
      <c r="V468" s="1"/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2:26">
      <c r="V469" s="1"/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2:26">
      <c r="V470" s="1"/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2:26">
      <c r="V471" s="1"/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2:26">
      <c r="V472" s="1"/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2:26">
      <c r="V473" s="1"/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2:26">
      <c r="V474" s="1"/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2:26">
      <c r="V475" s="1"/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2:26">
      <c r="V476" s="1"/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2:26">
      <c r="V477" s="1"/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2:26">
      <c r="V478" s="1"/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2:26">
      <c r="V479" s="1"/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2:26">
      <c r="V480" s="1"/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2:26">
      <c r="V481" s="1"/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2:26">
      <c r="V482" s="1"/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2:26">
      <c r="V483" s="1"/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2:26">
      <c r="V484" s="1"/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2:26">
      <c r="V485" s="1"/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2:26">
      <c r="V486" s="1"/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2:26">
      <c r="V487" s="1"/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2:26">
      <c r="V488" s="1"/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2:26">
      <c r="V489" s="1"/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2:26">
      <c r="V490" s="1"/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2:26">
      <c r="V491" s="1"/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2:26">
      <c r="V492" s="1"/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2:26">
      <c r="V493" s="1"/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2:26">
      <c r="V494" s="1"/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2:26">
      <c r="V495" s="1"/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2:26">
      <c r="V496" s="1"/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2:26">
      <c r="V497" s="1"/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2:26">
      <c r="V498" s="1"/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2:26">
      <c r="V499" s="1"/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2:26">
      <c r="V500" s="1"/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2:26">
      <c r="V501" s="1"/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2:26">
      <c r="V502" s="1"/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2:26">
      <c r="V503" s="1"/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2:26">
      <c r="V504" s="1"/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2:26">
      <c r="V505" s="1"/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2:26">
      <c r="V506" s="1"/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2:26">
      <c r="V507" s="1"/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2:26">
      <c r="V508" s="1"/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2:26">
      <c r="V509" s="1"/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2:26">
      <c r="V510" s="1"/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2:26">
      <c r="V511" s="1"/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2:26">
      <c r="V512" s="1"/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2:26">
      <c r="V513" s="1"/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2:26">
      <c r="V514" s="1"/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2:26">
      <c r="V515" s="1"/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2:26">
      <c r="V516" s="1"/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2:26">
      <c r="V517" s="1"/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2:26">
      <c r="V518" s="1"/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2:26">
      <c r="V519" s="1"/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2:26">
      <c r="V520" s="1"/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2:26">
      <c r="V521" s="1"/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2:26">
      <c r="V522" s="1"/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2:26">
      <c r="V523" s="1"/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2:26">
      <c r="V524" s="1"/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2:26">
      <c r="V525" s="1"/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2:26">
      <c r="V526" s="1"/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2:26">
      <c r="V527" s="1"/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2:26">
      <c r="V528" s="1"/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2:26">
      <c r="V529" s="1"/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2:26">
      <c r="V530" s="1"/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2:26">
      <c r="V531" s="1"/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2:26">
      <c r="V532" s="1"/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2:26">
      <c r="V533" s="1"/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2:26">
      <c r="V534" s="1"/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2:26">
      <c r="V535" s="1"/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2:26">
      <c r="V536" s="1"/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2:26">
      <c r="V537" s="1"/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2:26">
      <c r="V538" s="1"/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2:26">
      <c r="V539" s="1"/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2:26">
      <c r="V540" s="1"/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2:26">
      <c r="V541" s="1"/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2:26">
      <c r="V542" s="1"/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2:26">
      <c r="V543" s="1"/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2:26">
      <c r="V544" s="1"/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2:26">
      <c r="V545" s="1"/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2:26">
      <c r="V546" s="1"/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2:26">
      <c r="V547" s="1"/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2:26">
      <c r="V548" s="1"/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2:26">
      <c r="V549" s="1"/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2:26">
      <c r="V550" s="1"/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2:26">
      <c r="V551" s="1"/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2:26">
      <c r="V552" s="1"/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2:26">
      <c r="V553" s="1"/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2:26">
      <c r="V554" s="1"/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2:26">
      <c r="V555" s="1"/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2:26">
      <c r="V556" s="1"/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2:26">
      <c r="V557" s="1"/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2:26">
      <c r="V558" s="1"/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2:26">
      <c r="V559" s="1"/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2:26">
      <c r="V560" s="1"/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2:26">
      <c r="V561" s="1"/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2:26">
      <c r="V562" s="1"/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2:26">
      <c r="V563" s="1"/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2:26">
      <c r="V564" s="1"/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2:26">
      <c r="V565" s="1"/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2:26">
      <c r="V566" s="1"/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2:26">
      <c r="V567" s="1"/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2:26">
      <c r="V568" s="1"/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2:26">
      <c r="V569" s="1"/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2:26">
      <c r="V570" s="1"/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2:26">
      <c r="V571" s="1"/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2:26">
      <c r="V572" s="1"/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2:26">
      <c r="V573" s="1"/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2:26">
      <c r="V574" s="1"/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2:26">
      <c r="V575" s="1"/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2:26">
      <c r="V576" s="1"/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2:26">
      <c r="V577" s="1"/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2:26">
      <c r="V578" s="1"/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2:26">
      <c r="V579" s="1"/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2:26">
      <c r="V580" s="1"/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2:26">
      <c r="V581" s="1"/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2:26">
      <c r="V582" s="1"/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2:26">
      <c r="V583" s="1"/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2:26">
      <c r="V584" s="1"/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2:26">
      <c r="V585" s="1"/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2:26">
      <c r="V586" s="1"/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2:26">
      <c r="V587" s="1"/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2:26">
      <c r="V588" s="1"/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2:26">
      <c r="V589" s="1"/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2:26">
      <c r="V590" s="1"/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2:26">
      <c r="V591" s="1"/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2:26">
      <c r="V592" s="1"/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2:26">
      <c r="V593" s="1"/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2:26">
      <c r="V594" s="1"/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2:26">
      <c r="V595" s="1"/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2:26">
      <c r="V596" s="1"/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2:26">
      <c r="V597" s="1"/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2:26">
      <c r="V598" s="1"/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2:26">
      <c r="V599" s="1"/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2:26">
      <c r="V600" s="1"/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2:26">
      <c r="V601" s="1"/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2:26">
      <c r="V602" s="1"/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2:26">
      <c r="V603" s="1"/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2:26">
      <c r="V604" s="1"/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2:26">
      <c r="V605" s="1"/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2:26">
      <c r="V606" s="1"/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2:26">
      <c r="V607" s="1"/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2:26">
      <c r="V608" s="1"/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2:26">
      <c r="V609" s="1"/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2:26">
      <c r="V610" s="1"/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2:26">
      <c r="V611" s="1"/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2:26">
      <c r="V612" s="1"/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2:26">
      <c r="V613" s="1"/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2:26">
      <c r="V614" s="1"/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2:26">
      <c r="V615" s="1"/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2:26">
      <c r="V616" s="1"/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2:26">
      <c r="V617" s="1"/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2:26">
      <c r="V618" s="1"/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2:26">
      <c r="V619" s="1"/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2:26">
      <c r="V620" s="1"/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2:26">
      <c r="V621" s="1"/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2:26">
      <c r="V622" s="1"/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2:26">
      <c r="V623" s="1"/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2:26">
      <c r="V624" s="1"/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2:26">
      <c r="V625" s="1"/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2:26">
      <c r="V626" s="1"/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2:26">
      <c r="V627" s="1"/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2:26">
      <c r="V628" s="1"/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2:26">
      <c r="V629" s="1"/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2:26">
      <c r="V630" s="1"/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2:26">
      <c r="V631" s="1"/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2:26">
      <c r="V632" s="1"/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2:26">
      <c r="V633" s="1"/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2:26">
      <c r="V634" s="1"/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2:26">
      <c r="V635" s="1"/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2:26">
      <c r="V636" s="1"/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2:26">
      <c r="V637" s="1"/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2:26">
      <c r="V638" s="1"/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2:26">
      <c r="V639" s="1"/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2:26">
      <c r="V640" s="1"/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2:26">
      <c r="V641" s="1"/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2:26">
      <c r="V642" s="1"/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2:26">
      <c r="V643" s="1"/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2:26">
      <c r="V644" s="1"/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2:26">
      <c r="V645" s="1"/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2:26">
      <c r="V646" s="1"/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2:26">
      <c r="V647" s="1"/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2:26">
      <c r="V648" s="1"/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2:26">
      <c r="V649" s="1"/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2:26">
      <c r="V650" s="1"/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2:26">
      <c r="V651" s="1"/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2:26">
      <c r="V652" s="1"/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2:26">
      <c r="V653" s="1"/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2:26">
      <c r="V654" s="1"/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2:26">
      <c r="V655" s="1"/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2:26">
      <c r="V656" s="1"/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2:26">
      <c r="V657" s="1"/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2:26">
      <c r="V658" s="1"/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2:26">
      <c r="V659" s="1"/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2:26">
      <c r="V660" s="1"/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2:26">
      <c r="V661" s="1"/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2:26">
      <c r="V662" s="1"/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2:26">
      <c r="V663" s="1"/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2:26">
      <c r="V664" s="1"/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2:26">
      <c r="V665" s="1"/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2:26">
      <c r="V666" s="1"/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2:26">
      <c r="V667" s="1"/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2:26">
      <c r="V668" s="1"/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2:26">
      <c r="V669" s="1"/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2:26">
      <c r="V670" s="1"/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2:26">
      <c r="V671" s="1"/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2:26">
      <c r="V672" s="1"/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2:26">
      <c r="V673" s="1"/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2:26">
      <c r="V674" s="1"/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2:26">
      <c r="V675" s="1"/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2:26">
      <c r="V676" s="1"/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2:26">
      <c r="V677" s="1"/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2:26">
      <c r="V678" s="1"/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2:26">
      <c r="V679" s="1"/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2:26">
      <c r="V680" s="1"/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2:26">
      <c r="V681" s="1"/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2:26">
      <c r="V682" s="1"/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2:26">
      <c r="V683" s="1"/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2:26">
      <c r="V684" s="1"/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2:26">
      <c r="V685" s="1"/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2:26">
      <c r="V686" s="1"/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2:26">
      <c r="V687" s="1"/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2:26">
      <c r="V688" s="1"/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2:26">
      <c r="V689" s="1"/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2:26">
      <c r="V690" s="1"/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2:26">
      <c r="V691" s="1"/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2:26">
      <c r="V692" s="1"/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2:26">
      <c r="V693" s="1"/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2:26">
      <c r="V694" s="1"/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2:26">
      <c r="V695" s="1"/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2:26">
      <c r="V696" s="1"/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2:26">
      <c r="V697" s="1"/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2:26">
      <c r="V698" s="1"/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2:26">
      <c r="V699" s="1"/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2:26">
      <c r="V700" s="1"/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2:26">
      <c r="V701" s="1"/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2:26">
      <c r="V702" s="1"/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2:26">
      <c r="V703" s="1"/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2:26">
      <c r="V704" s="1"/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2:26">
      <c r="V705" s="1"/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2:26">
      <c r="V706" s="1"/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2:26">
      <c r="V707" s="1"/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2:26">
      <c r="V708" s="1"/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2:26">
      <c r="V709" s="1"/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2:26">
      <c r="V710" s="1"/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2:26">
      <c r="V711" s="1"/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2:26">
      <c r="V712" s="1"/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2:26">
      <c r="V713" s="1"/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2:26">
      <c r="V714" s="1"/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2:26">
      <c r="V715" s="1"/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2:26">
      <c r="V716" s="1"/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2:26">
      <c r="V717" s="1"/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2:26">
      <c r="V718" s="1"/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2:26">
      <c r="V719" s="1"/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2:26">
      <c r="V720" s="1"/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2:26">
      <c r="V721" s="1"/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2:26">
      <c r="V722" s="1"/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2:26">
      <c r="V723" s="1"/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2:26">
      <c r="V724" s="1"/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2:26">
      <c r="V725" s="1"/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2:26">
      <c r="V726" s="1"/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2:26">
      <c r="V727" s="1"/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2:26">
      <c r="V728" s="1"/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2:26">
      <c r="V729" s="1"/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2:26">
      <c r="V730" s="1"/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2:26">
      <c r="V731" s="1"/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2:26">
      <c r="V732" s="1"/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2:26">
      <c r="V733" s="1"/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2:26">
      <c r="V734" s="1"/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2:26">
      <c r="V735" s="1"/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2:26">
      <c r="V736" s="1"/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2:26">
      <c r="V737" s="1"/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2:26">
      <c r="V738" s="1"/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2:26">
      <c r="V739" s="1"/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2:26">
      <c r="V740" s="1"/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2:26">
      <c r="V741" s="1"/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2:26">
      <c r="V742" s="1"/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2:26">
      <c r="V743" s="1"/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2:26">
      <c r="V744" s="1"/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2:26">
      <c r="V745" s="1"/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2:26">
      <c r="V746" s="1"/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2:26">
      <c r="V747" s="1"/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2:26">
      <c r="V748" s="1"/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2:26">
      <c r="V749" s="1"/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2:26">
      <c r="V750" s="1"/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2:26">
      <c r="V751" s="1"/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2:26">
      <c r="V752" s="1"/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2:26">
      <c r="V753" s="1"/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2:26">
      <c r="V754" s="1"/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2:26">
      <c r="V755" s="1"/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2:26">
      <c r="V756" s="1"/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2:26">
      <c r="V757" s="1"/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2:26">
      <c r="V758" s="1"/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2:26">
      <c r="V759" s="1"/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2:26">
      <c r="V760" s="1"/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2:26">
      <c r="V761" s="1"/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2:26">
      <c r="V762" s="1"/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2:26">
      <c r="V763" s="1"/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2:26">
      <c r="V764" s="1"/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2:26">
      <c r="V765" s="1"/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2:26">
      <c r="V766" s="1"/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2:26">
      <c r="V767" s="1"/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2:26">
      <c r="V768" s="1"/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2:26">
      <c r="V769" s="1"/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2:26">
      <c r="V770" s="1"/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2:26">
      <c r="V771" s="1"/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2:26">
      <c r="V772" s="1"/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2:26">
      <c r="V773" s="1"/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2:26">
      <c r="V774" s="1"/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2:26">
      <c r="V775" s="1"/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2:26">
      <c r="V776" s="1"/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2:26">
      <c r="V777" s="1"/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2:26">
      <c r="V778" s="1"/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2:26">
      <c r="V779" s="1"/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2:26">
      <c r="V780" s="1"/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2:26">
      <c r="V781" s="1"/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2:26">
      <c r="V782" s="1"/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2:26">
      <c r="V783" s="1"/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2:26">
      <c r="V784" s="1"/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2:26">
      <c r="V785" s="1"/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2:26">
      <c r="V786" s="1"/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2:26">
      <c r="V787" s="1"/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2:26">
      <c r="V788" s="1"/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2:26">
      <c r="V789" s="1"/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2:26">
      <c r="V790" s="1"/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2:26">
      <c r="V791" s="1"/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2:26">
      <c r="V792" s="1"/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2:26">
      <c r="V793" s="1"/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2:26">
      <c r="V794" s="1"/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2:26">
      <c r="V795" s="1"/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2:26">
      <c r="V796" s="1"/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2:26">
      <c r="V797" s="1"/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2:26">
      <c r="V798" s="1"/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2:26">
      <c r="V799" s="1"/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2:26">
      <c r="V800" s="1"/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2:26">
      <c r="V801" s="1"/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2:26">
      <c r="V802" s="1"/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2:26">
      <c r="V803" s="1"/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2:26">
      <c r="V804" s="1"/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2:26">
      <c r="V805" s="1"/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2:26">
      <c r="V806" s="1"/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2:26">
      <c r="V807" s="1"/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2:26">
      <c r="V808" s="1"/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2:26">
      <c r="V809" s="1"/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2:26">
      <c r="V810" s="1"/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2:26">
      <c r="V811" s="1"/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2:26">
      <c r="V812" s="1"/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2:26">
      <c r="V813" s="1"/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2:26">
      <c r="V814" s="1"/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2:26">
      <c r="V815" s="1"/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2:26">
      <c r="V816" s="1"/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2:26">
      <c r="V817" s="1"/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2:26">
      <c r="V818" s="1"/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2:26">
      <c r="V819" s="1"/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2:26">
      <c r="V820" s="1"/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2:26">
      <c r="V821" s="1"/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2:26">
      <c r="V822" s="1"/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2:26">
      <c r="V823" s="1"/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2:26">
      <c r="V824" s="1"/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2:26">
      <c r="V825" s="1"/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2:26">
      <c r="V826" s="1"/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2:26">
      <c r="V827" s="1"/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2:26">
      <c r="V828" s="1"/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2:26">
      <c r="V829" s="1"/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2:26">
      <c r="V830" s="1"/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2:26">
      <c r="V831" s="1"/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2:26">
      <c r="V832" s="1"/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2:26">
      <c r="V833" s="1"/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2:26">
      <c r="V834" s="1"/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2:26">
      <c r="V835" s="1"/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2:26">
      <c r="V836" s="1"/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2:26">
      <c r="V837" s="1"/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2:26">
      <c r="V838" s="1"/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2:26">
      <c r="V839" s="1"/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2:26">
      <c r="V840" s="1"/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2:26">
      <c r="V841" s="1"/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2:26">
      <c r="V842" s="1"/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2:26">
      <c r="V843" s="1"/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2:26">
      <c r="V844" s="1"/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2:26">
      <c r="V845" s="1"/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2:26">
      <c r="V846" s="1"/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2:26">
      <c r="V847" s="1"/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2:26">
      <c r="V848" s="1"/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2:26">
      <c r="V849" s="1"/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2:26">
      <c r="V850" s="1"/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2:26">
      <c r="V851" s="1"/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2:26">
      <c r="V852" s="1"/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2:26">
      <c r="V853" s="1"/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2:26">
      <c r="V854" s="1"/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2:26">
      <c r="V855" s="1"/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2:26">
      <c r="V856" s="1"/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2:26">
      <c r="V857" s="1"/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2:26">
      <c r="V858" s="1"/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2:26">
      <c r="V859" s="1"/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2:26">
      <c r="V860" s="1"/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2:26">
      <c r="V861" s="1"/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2:26">
      <c r="V862" s="1"/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2:26">
      <c r="V863" s="1"/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2:26">
      <c r="V864" s="1"/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2:26">
      <c r="V865" s="1"/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2:26">
      <c r="V866" s="1"/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2:26">
      <c r="V867" s="1"/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2:26">
      <c r="V868" s="1"/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2:26">
      <c r="V869" s="1"/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2:26">
      <c r="V870" s="1"/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2:26">
      <c r="V871" s="1"/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2:26">
      <c r="V872" s="1"/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2:26">
      <c r="V873" s="1"/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2:26">
      <c r="V874" s="1"/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2:26">
      <c r="V875" s="1"/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2:26">
      <c r="V876" s="1"/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2:26">
      <c r="V877" s="1"/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2:26">
      <c r="V878" s="1"/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2:26">
      <c r="V879" s="1"/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2:26">
      <c r="V880" s="1"/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2:26">
      <c r="V881" s="1"/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2:26">
      <c r="V882" s="1"/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2:26">
      <c r="V883" s="1"/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2:26">
      <c r="V884" s="1"/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2:26">
      <c r="V885" s="1"/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2:26">
      <c r="V886" s="1"/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2:26">
      <c r="V887" s="1"/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2:26">
      <c r="V888" s="1"/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2:26">
      <c r="V889" s="1"/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2:26">
      <c r="V890" s="1"/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2:26">
      <c r="V891" s="1"/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2:26">
      <c r="V892" s="1"/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2:26">
      <c r="V893" s="1"/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2:26">
      <c r="V894" s="1"/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2:26">
      <c r="V895" s="1"/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2:26">
      <c r="V896" s="1"/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2:26">
      <c r="V897" s="1"/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2:26">
      <c r="V898" s="1"/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2:26">
      <c r="V899" s="1"/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2:26">
      <c r="V900" s="1"/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2:26">
      <c r="V901" s="1"/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2:26">
      <c r="V902" s="1"/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2:26">
      <c r="V903" s="1"/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2:26">
      <c r="V904" s="1"/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2:26">
      <c r="V905" s="1"/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2:26">
      <c r="V906" s="1"/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2:26">
      <c r="V907" s="1"/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2:26">
      <c r="V908" s="1"/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2:26">
      <c r="V909" s="1"/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2:26">
      <c r="V910" s="1"/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2:26">
      <c r="V911" s="1"/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2:26">
      <c r="V912" s="1"/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2:26">
      <c r="V913" s="1"/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2:26">
      <c r="V914" s="1"/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2:26">
      <c r="V915" s="1"/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2:26">
      <c r="V916" s="1"/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2:26">
      <c r="V917" s="1"/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2:26">
      <c r="V918" s="1"/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2:26">
      <c r="V919" s="1"/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2:26">
      <c r="V920" s="1"/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2:26">
      <c r="V921" s="1"/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2:26">
      <c r="V922" s="1"/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2:26">
      <c r="V923" s="1"/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2:26">
      <c r="V924" s="1"/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2:26">
      <c r="V925" s="1"/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2:26">
      <c r="V926" s="1"/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2:26">
      <c r="V927" s="1"/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2:26">
      <c r="V928" s="1"/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2:26">
      <c r="V929" s="1"/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2:26">
      <c r="V930" s="1"/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2:26">
      <c r="V931" s="1"/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2:26">
      <c r="V932" s="1"/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2:26">
      <c r="V933" s="1"/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2:26">
      <c r="V934" s="1"/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2:26">
      <c r="V935" s="1"/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2:26">
      <c r="V936" s="1"/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2:26">
      <c r="V937" s="1"/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2:26">
      <c r="V938" s="1"/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2:26">
      <c r="V939" s="1"/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2:26">
      <c r="V940" s="1"/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2:26">
      <c r="V941" s="1"/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2:26">
      <c r="V942" s="1"/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2:26">
      <c r="V943" s="1"/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2:26">
      <c r="V944" s="1"/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2:26">
      <c r="V945" s="1"/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2:26">
      <c r="V946" s="1"/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2:26">
      <c r="V947" s="1"/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2:26">
      <c r="V948" s="1"/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2:26">
      <c r="V949" s="1"/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2:26">
      <c r="V950" s="1"/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2:26">
      <c r="V951" s="1"/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2:26">
      <c r="V952" s="1"/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2:26">
      <c r="V953" s="1"/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2:26">
      <c r="V954" s="1"/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2:26">
      <c r="V955" s="1"/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2:26">
      <c r="V956" s="1"/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2:26">
      <c r="V957" s="1"/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2:26">
      <c r="V958" s="1"/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2:26">
      <c r="V959" s="1"/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2:26">
      <c r="V960" s="1"/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2:26">
      <c r="V961" s="1"/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2:26">
      <c r="V962" s="1"/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2:26">
      <c r="V963" s="1"/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2:26">
      <c r="V964" s="1"/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2:26">
      <c r="V965" s="1"/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2:26">
      <c r="V966" s="1"/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2:26">
      <c r="V967" s="1"/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2:26">
      <c r="V968" s="1"/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2:26">
      <c r="V969" s="1"/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2:26">
      <c r="V970" s="1"/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2:26">
      <c r="V971" s="1"/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2:26">
      <c r="V972" s="1"/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2:26">
      <c r="V973" s="1"/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2:26">
      <c r="V974" s="1"/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2:26">
      <c r="V975" s="1"/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2:26">
      <c r="V976" s="1"/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2:26">
      <c r="V977" s="1"/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2:26">
      <c r="V978" s="1"/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2:26">
      <c r="V979" s="1"/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2:26">
      <c r="V980" s="1"/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2:26">
      <c r="V981" s="1"/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2:26">
      <c r="V982" s="1"/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2:26">
      <c r="V983" s="1"/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2:26">
      <c r="V984" s="1"/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2:26">
      <c r="V985" s="1"/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2:26">
      <c r="V986" s="1"/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2:26">
      <c r="V987" s="1"/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2:26">
      <c r="V988" s="1"/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2:26">
      <c r="V989" s="1"/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2:26">
      <c r="V990" s="1"/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2:26">
      <c r="V991" s="1"/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2:26">
      <c r="V992" s="1"/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2:26">
      <c r="V993" s="1"/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2:26">
      <c r="V994" s="1"/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2:26">
      <c r="V995" s="1"/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2:26">
      <c r="V996" s="1"/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2:26">
      <c r="V997" s="1"/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2:26">
      <c r="V998" s="1"/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2:26">
      <c r="V999" s="1"/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2:26">
      <c r="V1000" s="1"/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00"/>
  <sheetViews>
    <sheetView zoomScaleNormal="100" workbookViewId="0"/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 thickBot="1">
      <c r="A1" s="11" t="s">
        <v>30</v>
      </c>
      <c r="W1" s="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3" t="s">
        <v>31</v>
      </c>
      <c r="L2" s="14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3</v>
      </c>
      <c r="E3" s="5" t="s">
        <v>12</v>
      </c>
      <c r="F3" s="9">
        <v>10</v>
      </c>
      <c r="H3" s="5" t="s">
        <v>12</v>
      </c>
      <c r="I3" s="9">
        <v>10.5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10</v>
      </c>
      <c r="E4" s="5" t="s">
        <v>13</v>
      </c>
      <c r="F4" s="9">
        <v>-1</v>
      </c>
      <c r="H4" s="5" t="s">
        <v>13</v>
      </c>
      <c r="I4" s="9">
        <v>-1.5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16</v>
      </c>
      <c r="F5" s="9">
        <f>ABS(F3-F4)</f>
        <v>11</v>
      </c>
      <c r="H5" s="5" t="s">
        <v>16</v>
      </c>
      <c r="I5" s="9">
        <f>ABS(I3-I4)</f>
        <v>12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23</v>
      </c>
      <c r="F6" s="9">
        <v>5</v>
      </c>
      <c r="H6" s="5" t="s">
        <v>23</v>
      </c>
      <c r="I6" s="9">
        <v>5.5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24</v>
      </c>
      <c r="F7" s="9">
        <v>-3</v>
      </c>
      <c r="H7" s="5" t="s">
        <v>24</v>
      </c>
      <c r="I7" s="9">
        <v>-3.5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25</v>
      </c>
      <c r="F8" s="10">
        <f>ABS(F6-F7)</f>
        <v>8</v>
      </c>
      <c r="H8" s="6" t="s">
        <v>25</v>
      </c>
      <c r="I8" s="10">
        <f>ABS(I6-I7)</f>
        <v>9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5</v>
      </c>
      <c r="D10" s="4" t="s">
        <v>29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 s="1">
        <v>1</v>
      </c>
      <c r="C11" s="1">
        <f ca="1">IF($L$3="","",IF($L$3=0,"",IF($C$4="","",IF($C$4&lt;=10,IF($C$4&gt;=1,IF($C$4&lt;=10,IF($C$4&lt;=$L$3,INDIRECT("X"&amp;(QUOTIENT($L$3,$C$4)*$B11)),""),""),"")))))</f>
        <v>6.8419999999999996</v>
      </c>
      <c r="D11" s="1">
        <f ca="1">IF($L$4="","",IF($L$4=0,"",IF($C$4="","",IF($C$4&lt;=10,IF($C$4&gt;=1,IF($C$4&lt;=10,IF($C$4&lt;=$L$4,INDIRECT("Y"&amp;(QUOTIENT($L$4,$C$4)*B11)),""),""),"")))))</f>
        <v>-1.36944</v>
      </c>
      <c r="E11" s="1">
        <v>0.21</v>
      </c>
      <c r="G11" s="1">
        <f>IF($L$3="","",IF($L$3=0,"",IF($C$4="","",IF($C$4&lt;=10,IF($C$4&gt;=1,IF($C$4&lt;=10,IF($C$4&lt;=$L$3,QUOTIENT($L$3,$C$4)*$B11,""),""),"")))))</f>
        <v>43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 s="1">
        <f>B11+1</f>
        <v>2</v>
      </c>
      <c r="C12" s="1">
        <f t="shared" ref="C12:C20" ca="1" si="0">IF($L$3="","",IF($L$3=0,"",IF($C$4="","",IF($C$4&lt;=10,IF($C$4&gt;=1,IF($C$4&lt;=10,IF($C$4&lt;=$L$3,INDIRECT("X"&amp;(QUOTIENT($L$3,$C$4)*$B12)),""),""),"")))))</f>
        <v>7.0989000000000004</v>
      </c>
      <c r="D12" s="1">
        <f t="shared" ref="D12:D20" ca="1" si="1">IF($L$4="","",IF($L$4=0,"",IF($C$4="","",IF($C$4&lt;=10,IF($C$4&gt;=1,IF($C$4&lt;=10,IF($C$4&lt;=$L$4,INDIRECT("Y"&amp;(QUOTIENT($L$4,$C$4)*B12)),""),""),"")))))</f>
        <v>-1.2578800000000001</v>
      </c>
      <c r="E12" s="1">
        <v>0.21</v>
      </c>
      <c r="G12" s="1">
        <f t="shared" ref="G12:G20" si="2">IF($L$3="","",IF($L$3=0,"",IF($C$4="","",IF($C$4&lt;=10,IF($C$4&gt;=1,IF($C$4&lt;=10,IF($C$4&lt;=$L$3,QUOTIENT($L$3,$C$4)*$B12,""),""),"")))))</f>
        <v>86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20" si="3">B12+1</f>
        <v>3</v>
      </c>
      <c r="C13" s="1">
        <f t="shared" ca="1" si="0"/>
        <v>7.3472299999999997</v>
      </c>
      <c r="D13" s="1">
        <f t="shared" ca="1" si="1"/>
        <v>-1.1224700000000001</v>
      </c>
      <c r="E13" s="1">
        <v>0.21</v>
      </c>
      <c r="G13" s="1">
        <f t="shared" si="2"/>
        <v>129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7.6092199999999997</v>
      </c>
      <c r="D14" s="1">
        <f t="shared" ca="1" si="1"/>
        <v>-0.97892699999999999</v>
      </c>
      <c r="E14" s="1">
        <v>0.21</v>
      </c>
      <c r="G14" s="1">
        <f t="shared" si="2"/>
        <v>172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7.8487</v>
      </c>
      <c r="D15" s="1">
        <f t="shared" ca="1" si="1"/>
        <v>-0.82769300000000001</v>
      </c>
      <c r="E15" s="1">
        <v>0.21</v>
      </c>
      <c r="G15" s="1">
        <f t="shared" si="2"/>
        <v>215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8.0923400000000001</v>
      </c>
      <c r="D16" s="1">
        <f t="shared" ca="1" si="1"/>
        <v>-0.66169900000000004</v>
      </c>
      <c r="E16" s="1">
        <v>0.21</v>
      </c>
      <c r="G16" s="1">
        <f t="shared" si="2"/>
        <v>258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8.3197399999999995</v>
      </c>
      <c r="D17" s="1">
        <f t="shared" ca="1" si="1"/>
        <v>-0.479518</v>
      </c>
      <c r="E17" s="1">
        <v>0.21</v>
      </c>
      <c r="G17" s="1">
        <f t="shared" si="2"/>
        <v>301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8.5380400000000005</v>
      </c>
      <c r="D18" s="1">
        <f t="shared" ca="1" si="1"/>
        <v>-0.27589000000000002</v>
      </c>
      <c r="E18" s="1">
        <v>0.21</v>
      </c>
      <c r="G18" s="1">
        <f t="shared" si="2"/>
        <v>344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ca="1">IF($L$3="","",IF($L$3=0,"",IF($C$4="","",IF($C$4&lt;=10,IF($C$4&gt;=1,IF($C$4&lt;=10,IF($C$4&lt;=$L$3,INDIRECT("X"&amp;(QUOTIENT($L$3,$C$4)*$B19)),""),""),"")))))</f>
        <v>8.7722300000000004</v>
      </c>
      <c r="D19" s="1">
        <f t="shared" ca="1" si="1"/>
        <v>-8.14888E-2</v>
      </c>
      <c r="E19" s="1">
        <v>0.21</v>
      </c>
      <c r="G19" s="1">
        <f t="shared" si="2"/>
        <v>387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8.4266699999999997</v>
      </c>
      <c r="D20" s="1">
        <f t="shared" ca="1" si="1"/>
        <v>1.0634600000000001</v>
      </c>
      <c r="E20" s="1">
        <v>0.21</v>
      </c>
      <c r="G20" s="1">
        <f t="shared" si="2"/>
        <v>430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3:26"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3:26"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3:26"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3:26"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3:26"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3:26"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3:26"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3:26"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3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3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3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3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3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3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3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3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00"/>
  <sheetViews>
    <sheetView zoomScaleNormal="100" workbookViewId="0"/>
  </sheetViews>
  <sheetFormatPr defaultRowHeight="13.5"/>
  <cols>
    <col min="1" max="7" width="9" style="1"/>
    <col min="8" max="8" width="9" style="1" customWidth="1"/>
    <col min="9" max="10" width="9" style="1"/>
    <col min="11" max="11" width="14" style="1" bestFit="1" customWidth="1"/>
    <col min="12" max="16384" width="9" style="1"/>
  </cols>
  <sheetData>
    <row r="1" spans="1:26" ht="14.25" thickBot="1">
      <c r="A1" s="11" t="s">
        <v>30</v>
      </c>
      <c r="W1" s="1">
        <f>IF(入力!A1="","*",入力!A1)</f>
        <v>0</v>
      </c>
      <c r="X1" s="1">
        <f>IF(入力!I1="","*",入力!I1)</f>
        <v>6.5764100000000001</v>
      </c>
      <c r="Y1" s="1">
        <f>IF(入力!J1="","*",入力!J1)</f>
        <v>-1.5017199999999999</v>
      </c>
      <c r="Z1" s="1">
        <f>IF(入力!K1="","*",入力!K1)</f>
        <v>2.5882700000000001</v>
      </c>
    </row>
    <row r="2" spans="1:26">
      <c r="B2" s="13" t="s">
        <v>1</v>
      </c>
      <c r="C2" s="14"/>
      <c r="E2" s="13" t="s">
        <v>18</v>
      </c>
      <c r="F2" s="14"/>
      <c r="H2" s="13" t="s">
        <v>19</v>
      </c>
      <c r="I2" s="14"/>
      <c r="K2" s="13" t="s">
        <v>31</v>
      </c>
      <c r="L2" s="14"/>
      <c r="W2" s="1">
        <f>IF(入力!A2="","*",入力!A2)</f>
        <v>3.3333299999999998E-3</v>
      </c>
      <c r="X2" s="1">
        <f>IF(入力!I2="","*",入力!I2)</f>
        <v>6.5840100000000001</v>
      </c>
      <c r="Y2" s="1">
        <f>IF(入力!J2="","*",入力!J2)</f>
        <v>-1.49813</v>
      </c>
      <c r="Z2" s="1">
        <f>IF(入力!K2="","*",入力!K2)</f>
        <v>2.6137700000000001</v>
      </c>
    </row>
    <row r="3" spans="1:26">
      <c r="B3" s="5" t="s">
        <v>2</v>
      </c>
      <c r="C3" s="7" t="s">
        <v>3</v>
      </c>
      <c r="E3" s="5" t="s">
        <v>12</v>
      </c>
      <c r="F3" s="9">
        <v>10</v>
      </c>
      <c r="H3" s="5" t="s">
        <v>12</v>
      </c>
      <c r="I3" s="9">
        <v>10.5</v>
      </c>
      <c r="K3" s="5" t="s">
        <v>8</v>
      </c>
      <c r="L3" s="9">
        <f>1000-COUNTIF(X1:X1000,"*")</f>
        <v>436</v>
      </c>
      <c r="W3" s="1">
        <f>IF(入力!A3="","*",入力!A3)</f>
        <v>6.6666700000000004E-3</v>
      </c>
      <c r="X3" s="1">
        <f>IF(入力!I3="","*",入力!I3)</f>
        <v>6.5916300000000003</v>
      </c>
      <c r="Y3" s="1">
        <f>IF(入力!J3="","*",入力!J3)</f>
        <v>-1.49454</v>
      </c>
      <c r="Z3" s="1">
        <f>IF(入力!K3="","*",入力!K3)</f>
        <v>2.6394500000000001</v>
      </c>
    </row>
    <row r="4" spans="1:26" ht="14.25" thickBot="1">
      <c r="B4" s="6" t="s">
        <v>4</v>
      </c>
      <c r="C4" s="8">
        <v>10</v>
      </c>
      <c r="E4" s="5" t="s">
        <v>13</v>
      </c>
      <c r="F4" s="9">
        <v>-1</v>
      </c>
      <c r="H4" s="5" t="s">
        <v>13</v>
      </c>
      <c r="I4" s="9">
        <v>-1.5</v>
      </c>
      <c r="K4" s="5" t="s">
        <v>9</v>
      </c>
      <c r="L4" s="9">
        <f>1000-COUNTIF(Y1:Y1000,"*")</f>
        <v>436</v>
      </c>
      <c r="W4" s="1">
        <f>IF(入力!A4="","*",入力!A4)</f>
        <v>0.01</v>
      </c>
      <c r="X4" s="1">
        <f>IF(入力!I4="","*",入力!I4)</f>
        <v>6.5992199999999999</v>
      </c>
      <c r="Y4" s="1">
        <f>IF(入力!J4="","*",入力!J4)</f>
        <v>-1.49095</v>
      </c>
      <c r="Z4" s="1">
        <f>IF(入力!K4="","*",入力!K4)</f>
        <v>2.6652399999999998</v>
      </c>
    </row>
    <row r="5" spans="1:26" ht="14.25" thickBot="1">
      <c r="E5" s="5" t="s">
        <v>16</v>
      </c>
      <c r="F5" s="9">
        <f>ABS(F3-F4)</f>
        <v>11</v>
      </c>
      <c r="H5" s="5" t="s">
        <v>16</v>
      </c>
      <c r="I5" s="9">
        <f>ABS(I3-I4)</f>
        <v>12</v>
      </c>
      <c r="K5" s="6" t="s">
        <v>10</v>
      </c>
      <c r="L5" s="10">
        <f>1000-COUNTIF(Z1:Z1000,"*")</f>
        <v>436</v>
      </c>
      <c r="W5" s="1">
        <f>IF(入力!A5="","*",入力!A5)</f>
        <v>1.3333299999999999E-2</v>
      </c>
      <c r="X5" s="1">
        <f>IF(入力!I5="","*",入力!I5)</f>
        <v>6.6067400000000003</v>
      </c>
      <c r="Y5" s="1">
        <f>IF(入力!J5="","*",入力!J5)</f>
        <v>-1.4873700000000001</v>
      </c>
      <c r="Z5" s="1">
        <f>IF(入力!K5="","*",入力!K5)</f>
        <v>2.6910799999999999</v>
      </c>
    </row>
    <row r="6" spans="1:26">
      <c r="E6" s="5" t="s">
        <v>14</v>
      </c>
      <c r="F6" s="9">
        <v>6</v>
      </c>
      <c r="H6" s="5" t="s">
        <v>14</v>
      </c>
      <c r="I6" s="9">
        <v>6.5</v>
      </c>
      <c r="W6" s="1">
        <f>IF(入力!A6="","*",入力!A6)</f>
        <v>1.66667E-2</v>
      </c>
      <c r="X6" s="1">
        <f>IF(入力!I6="","*",入力!I6)</f>
        <v>6.61416</v>
      </c>
      <c r="Y6" s="1">
        <f>IF(入力!J6="","*",入力!J6)</f>
        <v>-1.4838199999999999</v>
      </c>
      <c r="Z6" s="1">
        <f>IF(入力!K6="","*",入力!K6)</f>
        <v>2.71692</v>
      </c>
    </row>
    <row r="7" spans="1:26">
      <c r="E7" s="5" t="s">
        <v>15</v>
      </c>
      <c r="F7" s="9">
        <v>1</v>
      </c>
      <c r="H7" s="5" t="s">
        <v>15</v>
      </c>
      <c r="I7" s="9">
        <v>0.5</v>
      </c>
      <c r="W7" s="1">
        <f>IF(入力!A7="","*",入力!A7)</f>
        <v>0.02</v>
      </c>
      <c r="X7" s="1">
        <f>IF(入力!I7="","*",入力!I7)</f>
        <v>6.6214700000000004</v>
      </c>
      <c r="Y7" s="1">
        <f>IF(入力!J7="","*",入力!J7)</f>
        <v>-1.4802900000000001</v>
      </c>
      <c r="Z7" s="1">
        <f>IF(入力!K7="","*",入力!K7)</f>
        <v>2.7427299999999999</v>
      </c>
    </row>
    <row r="8" spans="1:26" ht="14.25" thickBot="1">
      <c r="E8" s="6" t="s">
        <v>17</v>
      </c>
      <c r="F8" s="10">
        <f>ABS(F6-F7)</f>
        <v>5</v>
      </c>
      <c r="H8" s="6" t="s">
        <v>17</v>
      </c>
      <c r="I8" s="10">
        <f>ABS(I6-I7)</f>
        <v>6</v>
      </c>
      <c r="W8" s="1">
        <f>IF(入力!A8="","*",入力!A8)</f>
        <v>2.3333300000000001E-2</v>
      </c>
      <c r="X8" s="1">
        <f>IF(入力!I8="","*",入力!I8)</f>
        <v>6.6286500000000004</v>
      </c>
      <c r="Y8" s="1">
        <f>IF(入力!J8="","*",入力!J8)</f>
        <v>-1.47679</v>
      </c>
      <c r="Z8" s="1">
        <f>IF(入力!K8="","*",入力!K8)</f>
        <v>2.7684600000000001</v>
      </c>
    </row>
    <row r="9" spans="1:26">
      <c r="W9" s="1">
        <f>IF(入力!A9="","*",入力!A9)</f>
        <v>2.6666700000000002E-2</v>
      </c>
      <c r="X9" s="1">
        <f>IF(入力!I9="","*",入力!I9)</f>
        <v>6.6356900000000003</v>
      </c>
      <c r="Y9" s="1">
        <f>IF(入力!J9="","*",入力!J9)</f>
        <v>-1.4733400000000001</v>
      </c>
      <c r="Z9" s="1">
        <f>IF(入力!K9="","*",入力!K9)</f>
        <v>2.7940800000000001</v>
      </c>
    </row>
    <row r="10" spans="1:26">
      <c r="B10" s="4" t="s">
        <v>7</v>
      </c>
      <c r="C10" s="4" t="s">
        <v>5</v>
      </c>
      <c r="D10" s="4" t="s">
        <v>6</v>
      </c>
      <c r="E10" s="4" t="s">
        <v>20</v>
      </c>
      <c r="G10" s="4" t="s">
        <v>11</v>
      </c>
      <c r="W10" s="1">
        <f>IF(入力!A10="","*",入力!A10)</f>
        <v>0.03</v>
      </c>
      <c r="X10" s="1">
        <f>IF(入力!I10="","*",入力!I10)</f>
        <v>6.6425900000000002</v>
      </c>
      <c r="Y10" s="1">
        <f>IF(入力!J10="","*",入力!J10)</f>
        <v>-1.4699199999999999</v>
      </c>
      <c r="Z10" s="1">
        <f>IF(入力!K10="","*",入力!K10)</f>
        <v>2.8195700000000001</v>
      </c>
    </row>
    <row r="11" spans="1:26">
      <c r="B11" s="1">
        <v>1</v>
      </c>
      <c r="C11" s="1">
        <f ca="1">IF($L$3="","",IF($L$3=0,"",IF($C$4="","",IF($C$4&lt;=10,IF($C$4&gt;=1,IF($C$4&lt;=10,IF($C$4&lt;=$L$3,INDIRECT("X"&amp;(QUOTIENT($L$3,$C$4)*$B11)),""),""),"")))))</f>
        <v>6.8419999999999996</v>
      </c>
      <c r="D11" s="1">
        <f ca="1">IF($L$5="","",IF($L$5=0,"",IF($C$4="","",IF($C$4&lt;=10,IF($C$4&gt;=1,IF($C$4&lt;=10,IF($C$4&lt;=$L$5,INDIRECT("Z"&amp;(QUOTIENT($L$5,$C$4)*B11)),""),""),"")))))</f>
        <v>3.5742099999999999</v>
      </c>
      <c r="E11" s="1">
        <v>0.21</v>
      </c>
      <c r="G11" s="1">
        <f>IF($L$3="","",IF($L$3=0,"",IF($C$4="","",IF($C$4&lt;=10,IF($C$4&gt;=1,IF($C$4&lt;=10,IF($C$4&lt;=$L$3,QUOTIENT($L$3,$C$4)*$B11,""),""),"")))))</f>
        <v>43</v>
      </c>
      <c r="W11" s="1">
        <f>IF(入力!A11="","*",入力!A11)</f>
        <v>3.3333300000000003E-2</v>
      </c>
      <c r="X11" s="1">
        <f>IF(入力!I11="","*",入力!I11)</f>
        <v>6.6493399999999996</v>
      </c>
      <c r="Y11" s="1">
        <f>IF(入力!J11="","*",入力!J11)</f>
        <v>-1.4665600000000001</v>
      </c>
      <c r="Z11" s="1">
        <f>IF(入力!K11="","*",入力!K11)</f>
        <v>2.8449200000000001</v>
      </c>
    </row>
    <row r="12" spans="1:26">
      <c r="B12" s="1">
        <f>B11+1</f>
        <v>2</v>
      </c>
      <c r="C12" s="1">
        <f t="shared" ref="C12:C20" ca="1" si="0">IF($L$3="","",IF($L$3=0,"",IF($C$4="","",IF($C$4&lt;=10,IF($C$4&gt;=1,IF($C$4&lt;=10,IF($C$4&lt;=$L$3,INDIRECT("X"&amp;(QUOTIENT($L$3,$C$4)*$B12)),""),""),"")))))</f>
        <v>7.0989000000000004</v>
      </c>
      <c r="D12" s="1">
        <f t="shared" ref="D12:D20" ca="1" si="1">IF($L$5="","",IF($L$5=0,"",IF($C$4="","",IF($C$4&lt;=10,IF($C$4&gt;=1,IF($C$4&lt;=10,IF($C$4&lt;=$L$5,INDIRECT("Z"&amp;(QUOTIENT($L$5,$C$4)*B12)),""),""),"")))))</f>
        <v>4.3459399999999997</v>
      </c>
      <c r="E12" s="1">
        <v>0.21</v>
      </c>
      <c r="G12" s="1">
        <f t="shared" ref="G12:G20" si="2">IF($L$3="","",IF($L$3=0,"",IF($C$4="","",IF($C$4&lt;=10,IF($C$4&gt;=1,IF($C$4&lt;=10,IF($C$4&lt;=$L$3,QUOTIENT($L$3,$C$4)*$B12,""),""),"")))))</f>
        <v>86</v>
      </c>
      <c r="W12" s="1">
        <f>IF(入力!A12="","*",入力!A12)</f>
        <v>3.6666700000000003E-2</v>
      </c>
      <c r="X12" s="1">
        <f>IF(入力!I12="","*",入力!I12)</f>
        <v>6.6559400000000002</v>
      </c>
      <c r="Y12" s="1">
        <f>IF(入力!J12="","*",入力!J12)</f>
        <v>-1.4632400000000001</v>
      </c>
      <c r="Z12" s="1">
        <f>IF(入力!K12="","*",入力!K12)</f>
        <v>2.8700999999999999</v>
      </c>
    </row>
    <row r="13" spans="1:26">
      <c r="B13" s="1">
        <f t="shared" ref="B13:B20" si="3">B12+1</f>
        <v>3</v>
      </c>
      <c r="C13" s="1">
        <f t="shared" ca="1" si="0"/>
        <v>7.3472299999999997</v>
      </c>
      <c r="D13" s="1">
        <f t="shared" ca="1" si="1"/>
        <v>4.8909599999999998</v>
      </c>
      <c r="E13" s="1">
        <v>0.21</v>
      </c>
      <c r="G13" s="1">
        <f t="shared" si="2"/>
        <v>129</v>
      </c>
      <c r="W13" s="1">
        <f>IF(入力!A13="","*",入力!A13)</f>
        <v>0.04</v>
      </c>
      <c r="X13" s="1">
        <f>IF(入力!I13="","*",入力!I13)</f>
        <v>6.6624100000000004</v>
      </c>
      <c r="Y13" s="1">
        <f>IF(入力!J13="","*",入力!J13)</f>
        <v>-1.4599800000000001</v>
      </c>
      <c r="Z13" s="1">
        <f>IF(入力!K13="","*",入力!K13)</f>
        <v>2.8951099999999999</v>
      </c>
    </row>
    <row r="14" spans="1:26">
      <c r="B14" s="1">
        <f t="shared" si="3"/>
        <v>4</v>
      </c>
      <c r="C14" s="1">
        <f t="shared" ca="1" si="0"/>
        <v>7.6092199999999997</v>
      </c>
      <c r="D14" s="1">
        <f t="shared" ca="1" si="1"/>
        <v>5.2224599999999999</v>
      </c>
      <c r="E14" s="1">
        <v>0.21</v>
      </c>
      <c r="G14" s="1">
        <f t="shared" si="2"/>
        <v>172</v>
      </c>
      <c r="W14" s="1">
        <f>IF(入力!A14="","*",入力!A14)</f>
        <v>4.3333299999999998E-2</v>
      </c>
      <c r="X14" s="1">
        <f>IF(入力!I14="","*",入力!I14)</f>
        <v>6.6687500000000002</v>
      </c>
      <c r="Y14" s="1">
        <f>IF(入力!J14="","*",入力!J14)</f>
        <v>-1.4567699999999999</v>
      </c>
      <c r="Z14" s="1">
        <f>IF(入力!K14="","*",入力!K14)</f>
        <v>2.91995</v>
      </c>
    </row>
    <row r="15" spans="1:26">
      <c r="B15" s="1">
        <f t="shared" si="3"/>
        <v>5</v>
      </c>
      <c r="C15" s="1">
        <f t="shared" ca="1" si="0"/>
        <v>7.8487</v>
      </c>
      <c r="D15" s="1">
        <f t="shared" ca="1" si="1"/>
        <v>5.3479799999999997</v>
      </c>
      <c r="E15" s="1">
        <v>0.21</v>
      </c>
      <c r="G15" s="1">
        <f t="shared" si="2"/>
        <v>215</v>
      </c>
      <c r="W15" s="1">
        <f>IF(入力!A15="","*",入力!A15)</f>
        <v>4.6666699999999998E-2</v>
      </c>
      <c r="X15" s="1">
        <f>IF(入力!I15="","*",入力!I15)</f>
        <v>6.6749700000000001</v>
      </c>
      <c r="Y15" s="1">
        <f>IF(入力!J15="","*",入力!J15)</f>
        <v>-1.4536</v>
      </c>
      <c r="Z15" s="1">
        <f>IF(入力!K15="","*",入力!K15)</f>
        <v>2.9446099999999999</v>
      </c>
    </row>
    <row r="16" spans="1:26">
      <c r="B16" s="1">
        <f t="shared" si="3"/>
        <v>6</v>
      </c>
      <c r="C16" s="1">
        <f t="shared" ca="1" si="0"/>
        <v>8.0923400000000001</v>
      </c>
      <c r="D16" s="1">
        <f t="shared" ca="1" si="1"/>
        <v>5.2521599999999999</v>
      </c>
      <c r="E16" s="1">
        <v>0.21</v>
      </c>
      <c r="G16" s="1">
        <f t="shared" si="2"/>
        <v>258</v>
      </c>
      <c r="W16" s="1">
        <f>IF(入力!A16="","*",入力!A16)</f>
        <v>0.05</v>
      </c>
      <c r="X16" s="1">
        <f>IF(入力!I16="","*",入力!I16)</f>
        <v>6.6810900000000002</v>
      </c>
      <c r="Y16" s="1">
        <f>IF(入力!J16="","*",入力!J16)</f>
        <v>-1.4504699999999999</v>
      </c>
      <c r="Z16" s="1">
        <f>IF(入力!K16="","*",入力!K16)</f>
        <v>2.9691100000000001</v>
      </c>
    </row>
    <row r="17" spans="2:26">
      <c r="B17" s="1">
        <f t="shared" si="3"/>
        <v>7</v>
      </c>
      <c r="C17" s="1">
        <f t="shared" ca="1" si="0"/>
        <v>8.3197399999999995</v>
      </c>
      <c r="D17" s="1">
        <f t="shared" ca="1" si="1"/>
        <v>4.9588999999999999</v>
      </c>
      <c r="E17" s="1">
        <v>0.21</v>
      </c>
      <c r="G17" s="1">
        <f t="shared" si="2"/>
        <v>301</v>
      </c>
      <c r="W17" s="1">
        <f>IF(入力!A17="","*",入力!A17)</f>
        <v>5.33333E-2</v>
      </c>
      <c r="X17" s="1">
        <f>IF(入力!I17="","*",入力!I17)</f>
        <v>6.6871400000000003</v>
      </c>
      <c r="Y17" s="1">
        <f>IF(入力!J17="","*",入力!J17)</f>
        <v>-1.44737</v>
      </c>
      <c r="Z17" s="1">
        <f>IF(入力!K17="","*",入力!K17)</f>
        <v>2.9934500000000002</v>
      </c>
    </row>
    <row r="18" spans="2:26">
      <c r="B18" s="1">
        <f t="shared" si="3"/>
        <v>8</v>
      </c>
      <c r="C18" s="1">
        <f t="shared" ca="1" si="0"/>
        <v>8.5380400000000005</v>
      </c>
      <c r="D18" s="1">
        <f t="shared" ca="1" si="1"/>
        <v>4.4748999999999999</v>
      </c>
      <c r="E18" s="1">
        <v>0.21</v>
      </c>
      <c r="G18" s="1">
        <f t="shared" si="2"/>
        <v>344</v>
      </c>
      <c r="W18" s="1">
        <f>IF(入力!A18="","*",入力!A18)</f>
        <v>5.66667E-2</v>
      </c>
      <c r="X18" s="1">
        <f>IF(入力!I18="","*",入力!I18)</f>
        <v>6.6931200000000004</v>
      </c>
      <c r="Y18" s="1">
        <f>IF(入力!J18="","*",入力!J18)</f>
        <v>-1.44428</v>
      </c>
      <c r="Z18" s="1">
        <f>IF(入力!K18="","*",入力!K18)</f>
        <v>3.01762</v>
      </c>
    </row>
    <row r="19" spans="2:26">
      <c r="B19" s="1">
        <f t="shared" si="3"/>
        <v>9</v>
      </c>
      <c r="C19" s="1">
        <f t="shared" ca="1" si="0"/>
        <v>8.7722300000000004</v>
      </c>
      <c r="D19" s="1">
        <f t="shared" ca="1" si="1"/>
        <v>3.8017300000000001</v>
      </c>
      <c r="E19" s="1">
        <v>0.21</v>
      </c>
      <c r="G19" s="1">
        <f t="shared" si="2"/>
        <v>387</v>
      </c>
      <c r="W19" s="1">
        <f>IF(入力!A19="","*",入力!A19)</f>
        <v>0.06</v>
      </c>
      <c r="X19" s="1">
        <f>IF(入力!I19="","*",入力!I19)</f>
        <v>6.6990600000000002</v>
      </c>
      <c r="Y19" s="1">
        <f>IF(入力!J19="","*",入力!J19)</f>
        <v>-1.4412100000000001</v>
      </c>
      <c r="Z19" s="1">
        <f>IF(入力!K19="","*",入力!K19)</f>
        <v>3.0416500000000002</v>
      </c>
    </row>
    <row r="20" spans="2:26">
      <c r="B20" s="1">
        <f t="shared" si="3"/>
        <v>10</v>
      </c>
      <c r="C20" s="1">
        <f t="shared" ca="1" si="0"/>
        <v>8.4266699999999997</v>
      </c>
      <c r="D20" s="1">
        <f t="shared" ca="1" si="1"/>
        <v>3.0911400000000002</v>
      </c>
      <c r="E20" s="1">
        <v>0.21</v>
      </c>
      <c r="G20" s="1">
        <f t="shared" si="2"/>
        <v>430</v>
      </c>
      <c r="W20" s="1">
        <f>IF(入力!A20="","*",入力!A20)</f>
        <v>6.3333299999999995E-2</v>
      </c>
      <c r="X20" s="1">
        <f>IF(入力!I20="","*",入力!I20)</f>
        <v>6.7049599999999998</v>
      </c>
      <c r="Y20" s="1">
        <f>IF(入力!J20="","*",入力!J20)</f>
        <v>-1.43815</v>
      </c>
      <c r="Z20" s="1">
        <f>IF(入力!K20="","*",入力!K20)</f>
        <v>3.0655399999999999</v>
      </c>
    </row>
    <row r="21" spans="2:26">
      <c r="W21" s="1">
        <f>IF(入力!A21="","*",入力!A21)</f>
        <v>6.6666699999999995E-2</v>
      </c>
      <c r="X21" s="1">
        <f>IF(入力!I21="","*",入力!I21)</f>
        <v>6.71082</v>
      </c>
      <c r="Y21" s="1">
        <f>IF(入力!J21="","*",入力!J21)</f>
        <v>-1.4351100000000001</v>
      </c>
      <c r="Z21" s="1">
        <f>IF(入力!K21="","*",入力!K21)</f>
        <v>3.0893000000000002</v>
      </c>
    </row>
    <row r="22" spans="2:26">
      <c r="W22" s="1">
        <f>IF(入力!A22="","*",入力!A22)</f>
        <v>7.0000000000000007E-2</v>
      </c>
      <c r="X22" s="1">
        <f>IF(入力!I22="","*",入力!I22)</f>
        <v>6.7166399999999999</v>
      </c>
      <c r="Y22" s="1">
        <f>IF(入力!J22="","*",入力!J22)</f>
        <v>-1.43208</v>
      </c>
      <c r="Z22" s="1">
        <f>IF(入力!K22="","*",入力!K22)</f>
        <v>3.11294</v>
      </c>
    </row>
    <row r="23" spans="2:26">
      <c r="W23" s="1">
        <f>IF(入力!A23="","*",入力!A23)</f>
        <v>7.3333300000000004E-2</v>
      </c>
      <c r="X23" s="1">
        <f>IF(入力!I23="","*",入力!I23)</f>
        <v>6.7224300000000001</v>
      </c>
      <c r="Y23" s="1">
        <f>IF(入力!J23="","*",入力!J23)</f>
        <v>-1.42909</v>
      </c>
      <c r="Z23" s="1">
        <f>IF(入力!K23="","*",入力!K23)</f>
        <v>3.13646</v>
      </c>
    </row>
    <row r="24" spans="2:26">
      <c r="W24" s="1">
        <f>IF(入力!A24="","*",入力!A24)</f>
        <v>7.6666700000000004E-2</v>
      </c>
      <c r="X24" s="1">
        <f>IF(入力!I24="","*",入力!I24)</f>
        <v>6.7281700000000004</v>
      </c>
      <c r="Y24" s="1">
        <f>IF(入力!J24="","*",入力!J24)</f>
        <v>-1.4261200000000001</v>
      </c>
      <c r="Z24" s="1">
        <f>IF(入力!K24="","*",入力!K24)</f>
        <v>3.1598600000000001</v>
      </c>
    </row>
    <row r="25" spans="2:26">
      <c r="W25" s="1">
        <f>IF(入力!A25="","*",入力!A25)</f>
        <v>0.08</v>
      </c>
      <c r="X25" s="1">
        <f>IF(入力!I25="","*",入力!I25)</f>
        <v>6.7338500000000003</v>
      </c>
      <c r="Y25" s="1">
        <f>IF(入力!J25="","*",入力!J25)</f>
        <v>-1.4232</v>
      </c>
      <c r="Z25" s="1">
        <f>IF(入力!K25="","*",入力!K25)</f>
        <v>3.1831299999999998</v>
      </c>
    </row>
    <row r="26" spans="2:26">
      <c r="W26" s="1">
        <f>IF(入力!A26="","*",入力!A26)</f>
        <v>8.3333299999999999E-2</v>
      </c>
      <c r="X26" s="1">
        <f>IF(入力!I26="","*",入力!I26)</f>
        <v>6.7394800000000004</v>
      </c>
      <c r="Y26" s="1">
        <f>IF(入力!J26="","*",入力!J26)</f>
        <v>-1.42032</v>
      </c>
      <c r="Z26" s="1">
        <f>IF(入力!K26="","*",入力!K26)</f>
        <v>3.2062499999999998</v>
      </c>
    </row>
    <row r="27" spans="2:26">
      <c r="W27" s="1">
        <f>IF(入力!A27="","*",入力!A27)</f>
        <v>8.6666699999999999E-2</v>
      </c>
      <c r="X27" s="1">
        <f>IF(入力!I27="","*",入力!I27)</f>
        <v>6.74505</v>
      </c>
      <c r="Y27" s="1">
        <f>IF(入力!J27="","*",入力!J27)</f>
        <v>-1.4175</v>
      </c>
      <c r="Z27" s="1">
        <f>IF(入力!K27="","*",入力!K27)</f>
        <v>3.2292200000000002</v>
      </c>
    </row>
    <row r="28" spans="2:26">
      <c r="W28" s="1">
        <f>IF(入力!A28="","*",入力!A28)</f>
        <v>0.09</v>
      </c>
      <c r="X28" s="1">
        <f>IF(入力!I28="","*",入力!I28)</f>
        <v>6.7505600000000001</v>
      </c>
      <c r="Y28" s="1">
        <f>IF(入力!J28="","*",入力!J28)</f>
        <v>-1.41472</v>
      </c>
      <c r="Z28" s="1">
        <f>IF(入力!K28="","*",入力!K28)</f>
        <v>3.2520199999999999</v>
      </c>
    </row>
    <row r="29" spans="2:26">
      <c r="W29" s="1">
        <f>IF(入力!A29="","*",入力!A29)</f>
        <v>9.3333299999999994E-2</v>
      </c>
      <c r="X29" s="1">
        <f>IF(入力!I29="","*",入力!I29)</f>
        <v>6.7560500000000001</v>
      </c>
      <c r="Y29" s="1">
        <f>IF(入力!J29="","*",入力!J29)</f>
        <v>-1.41198</v>
      </c>
      <c r="Z29" s="1">
        <f>IF(入力!K29="","*",入力!K29)</f>
        <v>3.2746499999999998</v>
      </c>
    </row>
    <row r="30" spans="2:26">
      <c r="W30" s="1">
        <f>IF(入力!A30="","*",入力!A30)</f>
        <v>9.6666699999999994E-2</v>
      </c>
      <c r="X30" s="1">
        <f>IF(入力!I30="","*",入力!I30)</f>
        <v>6.7615100000000004</v>
      </c>
      <c r="Y30" s="1">
        <f>IF(入力!J30="","*",入力!J30)</f>
        <v>-1.40927</v>
      </c>
      <c r="Z30" s="1">
        <f>IF(入力!K30="","*",入力!K30)</f>
        <v>3.2971200000000001</v>
      </c>
    </row>
    <row r="31" spans="2:26">
      <c r="W31" s="1">
        <f>IF(入力!A31="","*",入力!A31)</f>
        <v>0.1</v>
      </c>
      <c r="X31" s="1">
        <f>IF(入力!I31="","*",入力!I31)</f>
        <v>6.7670000000000003</v>
      </c>
      <c r="Y31" s="1">
        <f>IF(入力!J31="","*",入力!J31)</f>
        <v>-1.40656</v>
      </c>
      <c r="Z31" s="1">
        <f>IF(入力!K31="","*",入力!K31)</f>
        <v>3.3193999999999999</v>
      </c>
    </row>
    <row r="32" spans="2:26">
      <c r="W32" s="1">
        <f>IF(入力!A32="","*",入力!A32)</f>
        <v>0.10333299999999999</v>
      </c>
      <c r="X32" s="1">
        <f>IF(入力!I32="","*",入力!I32)</f>
        <v>6.7725400000000002</v>
      </c>
      <c r="Y32" s="1">
        <f>IF(入力!J32="","*",入力!J32)</f>
        <v>-1.4038200000000001</v>
      </c>
      <c r="Z32" s="1">
        <f>IF(入力!K32="","*",入力!K32)</f>
        <v>3.3414999999999999</v>
      </c>
    </row>
    <row r="33" spans="23:26">
      <c r="W33" s="1">
        <f>IF(入力!A33="","*",入力!A33)</f>
        <v>0.106667</v>
      </c>
      <c r="X33" s="1">
        <f>IF(入力!I33="","*",入力!I33)</f>
        <v>6.7781599999999997</v>
      </c>
      <c r="Y33" s="1">
        <f>IF(入力!J33="","*",入力!J33)</f>
        <v>-1.40103</v>
      </c>
      <c r="Z33" s="1">
        <f>IF(入力!K33="","*",入力!K33)</f>
        <v>3.3634300000000001</v>
      </c>
    </row>
    <row r="34" spans="23:26">
      <c r="W34" s="1">
        <f>IF(入力!A34="","*",入力!A34)</f>
        <v>0.11</v>
      </c>
      <c r="X34" s="1">
        <f>IF(入力!I34="","*",入力!I34)</f>
        <v>6.7838799999999999</v>
      </c>
      <c r="Y34" s="1">
        <f>IF(入力!J34="","*",入力!J34)</f>
        <v>-1.39818</v>
      </c>
      <c r="Z34" s="1">
        <f>IF(入力!K34="","*",入力!K34)</f>
        <v>3.3851800000000001</v>
      </c>
    </row>
    <row r="35" spans="23:26">
      <c r="W35" s="1">
        <f>IF(入力!A35="","*",入力!A35)</f>
        <v>0.113333</v>
      </c>
      <c r="X35" s="1">
        <f>IF(入力!I35="","*",入力!I35)</f>
        <v>6.7897400000000001</v>
      </c>
      <c r="Y35" s="1">
        <f>IF(入力!J35="","*",入力!J35)</f>
        <v>-1.39527</v>
      </c>
      <c r="Z35" s="1">
        <f>IF(入力!K35="","*",入力!K35)</f>
        <v>3.4067599999999998</v>
      </c>
    </row>
    <row r="36" spans="23:26">
      <c r="W36" s="1">
        <f>IF(入力!A36="","*",入力!A36)</f>
        <v>0.11666700000000001</v>
      </c>
      <c r="X36" s="1">
        <f>IF(入力!I36="","*",入力!I36)</f>
        <v>6.7957400000000003</v>
      </c>
      <c r="Y36" s="1">
        <f>IF(入力!J36="","*",入力!J36)</f>
        <v>-1.39228</v>
      </c>
      <c r="Z36" s="1">
        <f>IF(入力!K36="","*",入力!K36)</f>
        <v>3.4281600000000001</v>
      </c>
    </row>
    <row r="37" spans="23:26">
      <c r="W37" s="1">
        <f>IF(入力!A37="","*",入力!A37)</f>
        <v>0.12</v>
      </c>
      <c r="X37" s="1">
        <f>IF(入力!I37="","*",入力!I37)</f>
        <v>6.8018900000000002</v>
      </c>
      <c r="Y37" s="1">
        <f>IF(入力!J37="","*",入力!J37)</f>
        <v>-1.3892199999999999</v>
      </c>
      <c r="Z37" s="1">
        <f>IF(入力!K37="","*",入力!K37)</f>
        <v>3.4494199999999999</v>
      </c>
    </row>
    <row r="38" spans="23:26">
      <c r="W38" s="1">
        <f>IF(入力!A38="","*",入力!A38)</f>
        <v>0.123333</v>
      </c>
      <c r="X38" s="1">
        <f>IF(入力!I38="","*",入力!I38)</f>
        <v>6.8082099999999999</v>
      </c>
      <c r="Y38" s="1">
        <f>IF(入力!J38="","*",入力!J38)</f>
        <v>-1.38609</v>
      </c>
      <c r="Z38" s="1">
        <f>IF(入力!K38="","*",入力!K38)</f>
        <v>3.47052</v>
      </c>
    </row>
    <row r="39" spans="23:26">
      <c r="W39" s="1">
        <f>IF(入力!A39="","*",入力!A39)</f>
        <v>0.126667</v>
      </c>
      <c r="X39" s="1">
        <f>IF(入力!I39="","*",入力!I39)</f>
        <v>6.8147000000000002</v>
      </c>
      <c r="Y39" s="1">
        <f>IF(入力!J39="","*",入力!J39)</f>
        <v>-1.3828800000000001</v>
      </c>
      <c r="Z39" s="1">
        <f>IF(入力!K39="","*",入力!K39)</f>
        <v>3.4914900000000002</v>
      </c>
    </row>
    <row r="40" spans="23:26">
      <c r="W40" s="1">
        <f>IF(入力!A40="","*",入力!A40)</f>
        <v>0.13</v>
      </c>
      <c r="X40" s="1">
        <f>IF(入力!I40="","*",入力!I40)</f>
        <v>6.8213400000000002</v>
      </c>
      <c r="Y40" s="1">
        <f>IF(入力!J40="","*",入力!J40)</f>
        <v>-1.37961</v>
      </c>
      <c r="Z40" s="1">
        <f>IF(入力!K40="","*",入力!K40)</f>
        <v>3.51233</v>
      </c>
    </row>
    <row r="41" spans="23:26">
      <c r="W41" s="1">
        <f>IF(入力!A41="","*",入力!A41)</f>
        <v>0.13333300000000001</v>
      </c>
      <c r="X41" s="1">
        <f>IF(入力!I41="","*",入力!I41)</f>
        <v>6.8281299999999998</v>
      </c>
      <c r="Y41" s="1">
        <f>IF(入力!J41="","*",入力!J41)</f>
        <v>-1.3762700000000001</v>
      </c>
      <c r="Z41" s="1">
        <f>IF(入力!K41="","*",入力!K41)</f>
        <v>3.5330699999999999</v>
      </c>
    </row>
    <row r="42" spans="23:26">
      <c r="W42" s="1">
        <f>IF(入力!A42="","*",入力!A42)</f>
        <v>0.13666700000000001</v>
      </c>
      <c r="X42" s="1">
        <f>IF(入力!I42="","*",入力!I42)</f>
        <v>6.8350299999999997</v>
      </c>
      <c r="Y42" s="1">
        <f>IF(入力!J42="","*",入力!J42)</f>
        <v>-1.37287</v>
      </c>
      <c r="Z42" s="1">
        <f>IF(入力!K42="","*",入力!K42)</f>
        <v>3.55369</v>
      </c>
    </row>
    <row r="43" spans="23:26">
      <c r="W43" s="1">
        <f>IF(入力!A43="","*",入力!A43)</f>
        <v>0.14000000000000001</v>
      </c>
      <c r="X43" s="1">
        <f>IF(入力!I43="","*",入力!I43)</f>
        <v>6.8419999999999996</v>
      </c>
      <c r="Y43" s="1">
        <f>IF(入力!J43="","*",入力!J43)</f>
        <v>-1.36944</v>
      </c>
      <c r="Z43" s="1">
        <f>IF(入力!K43="","*",入力!K43)</f>
        <v>3.5742099999999999</v>
      </c>
    </row>
    <row r="44" spans="23:26">
      <c r="W44" s="1">
        <f>IF(入力!A44="","*",入力!A44)</f>
        <v>0.14333299999999999</v>
      </c>
      <c r="X44" s="1">
        <f>IF(入力!I44="","*",入力!I44)</f>
        <v>6.8490200000000003</v>
      </c>
      <c r="Y44" s="1">
        <f>IF(入力!J44="","*",入力!J44)</f>
        <v>-1.36598</v>
      </c>
      <c r="Z44" s="1">
        <f>IF(入力!K44="","*",入力!K44)</f>
        <v>3.5946199999999999</v>
      </c>
    </row>
    <row r="45" spans="23:26">
      <c r="W45" s="1">
        <f>IF(入力!A45="","*",入力!A45)</f>
        <v>0.14666699999999999</v>
      </c>
      <c r="X45" s="1">
        <f>IF(入力!I45="","*",入力!I45)</f>
        <v>6.8560299999999996</v>
      </c>
      <c r="Y45" s="1">
        <f>IF(入力!J45="","*",入力!J45)</f>
        <v>-1.3625100000000001</v>
      </c>
      <c r="Z45" s="1">
        <f>IF(入力!K45="","*",入力!K45)</f>
        <v>3.6149300000000002</v>
      </c>
    </row>
    <row r="46" spans="23:26">
      <c r="W46" s="1">
        <f>IF(入力!A46="","*",入力!A46)</f>
        <v>0.15</v>
      </c>
      <c r="X46" s="1">
        <f>IF(入力!I46="","*",入力!I46)</f>
        <v>6.8630100000000001</v>
      </c>
      <c r="Y46" s="1">
        <f>IF(入力!J46="","*",入力!J46)</f>
        <v>-1.3590500000000001</v>
      </c>
      <c r="Z46" s="1">
        <f>IF(入力!K46="","*",入力!K46)</f>
        <v>3.6351200000000001</v>
      </c>
    </row>
    <row r="47" spans="23:26">
      <c r="W47" s="1">
        <f>IF(入力!A47="","*",入力!A47)</f>
        <v>0.153333</v>
      </c>
      <c r="X47" s="1">
        <f>IF(入力!I47="","*",入力!I47)</f>
        <v>6.8699399999999997</v>
      </c>
      <c r="Y47" s="1">
        <f>IF(入力!J47="","*",入力!J47)</f>
        <v>-1.35561</v>
      </c>
      <c r="Z47" s="1">
        <f>IF(入力!K47="","*",入力!K47)</f>
        <v>3.6551900000000002</v>
      </c>
    </row>
    <row r="48" spans="23:26">
      <c r="W48" s="1">
        <f>IF(入力!A48="","*",入力!A48)</f>
        <v>0.156667</v>
      </c>
      <c r="X48" s="1">
        <f>IF(入力!I48="","*",入力!I48)</f>
        <v>6.8768000000000002</v>
      </c>
      <c r="Y48" s="1">
        <f>IF(入力!J48="","*",入力!J48)</f>
        <v>-1.3522000000000001</v>
      </c>
      <c r="Z48" s="1">
        <f>IF(入力!K48="","*",入力!K48)</f>
        <v>3.6751200000000002</v>
      </c>
    </row>
    <row r="49" spans="23:26">
      <c r="W49" s="1">
        <f>IF(入力!A49="","*",入力!A49)</f>
        <v>0.16</v>
      </c>
      <c r="X49" s="1">
        <f>IF(入力!I49="","*",入力!I49)</f>
        <v>6.8835899999999999</v>
      </c>
      <c r="Y49" s="1">
        <f>IF(入力!J49="","*",入力!J49)</f>
        <v>-1.34883</v>
      </c>
      <c r="Z49" s="1">
        <f>IF(入力!K49="","*",入力!K49)</f>
        <v>3.6949200000000002</v>
      </c>
    </row>
    <row r="50" spans="23:26">
      <c r="W50" s="1">
        <f>IF(入力!A50="","*",入力!A50)</f>
        <v>0.16333300000000001</v>
      </c>
      <c r="X50" s="1">
        <f>IF(入力!I50="","*",入力!I50)</f>
        <v>6.8903100000000004</v>
      </c>
      <c r="Y50" s="1">
        <f>IF(入力!J50="","*",入力!J50)</f>
        <v>-1.3454999999999999</v>
      </c>
      <c r="Z50" s="1">
        <f>IF(入力!K50="","*",入力!K50)</f>
        <v>3.7145600000000001</v>
      </c>
    </row>
    <row r="51" spans="23:26">
      <c r="W51" s="1">
        <f>IF(入力!A51="","*",入力!A51)</f>
        <v>0.16666700000000001</v>
      </c>
      <c r="X51" s="1">
        <f>IF(入力!I51="","*",入力!I51)</f>
        <v>6.8969699999999996</v>
      </c>
      <c r="Y51" s="1">
        <f>IF(入力!J51="","*",入力!J51)</f>
        <v>-1.3422099999999999</v>
      </c>
      <c r="Z51" s="1">
        <f>IF(入力!K51="","*",入力!K51)</f>
        <v>3.7340599999999999</v>
      </c>
    </row>
    <row r="52" spans="23:26">
      <c r="W52" s="1">
        <f>IF(入力!A52="","*",入力!A52)</f>
        <v>0.17</v>
      </c>
      <c r="X52" s="1">
        <f>IF(入力!I52="","*",入力!I52)</f>
        <v>6.9035500000000001</v>
      </c>
      <c r="Y52" s="1">
        <f>IF(入力!J52="","*",入力!J52)</f>
        <v>-1.339</v>
      </c>
      <c r="Z52" s="1">
        <f>IF(入力!K52="","*",入力!K52)</f>
        <v>3.7534000000000001</v>
      </c>
    </row>
    <row r="53" spans="23:26">
      <c r="W53" s="1">
        <f>IF(入力!A53="","*",入力!A53)</f>
        <v>0.17333299999999999</v>
      </c>
      <c r="X53" s="1">
        <f>IF(入力!I53="","*",入力!I53)</f>
        <v>6.9100700000000002</v>
      </c>
      <c r="Y53" s="1">
        <f>IF(入力!J53="","*",入力!J53)</f>
        <v>-1.33585</v>
      </c>
      <c r="Z53" s="1">
        <f>IF(入力!K53="","*",入力!K53)</f>
        <v>3.7726000000000002</v>
      </c>
    </row>
    <row r="54" spans="23:26">
      <c r="W54" s="1">
        <f>IF(入力!A54="","*",入力!A54)</f>
        <v>0.17666699999999999</v>
      </c>
      <c r="X54" s="1">
        <f>IF(入力!I54="","*",入力!I54)</f>
        <v>6.9165200000000002</v>
      </c>
      <c r="Y54" s="1">
        <f>IF(入力!J54="","*",入力!J54)</f>
        <v>-1.3328</v>
      </c>
      <c r="Z54" s="1">
        <f>IF(入力!K54="","*",入力!K54)</f>
        <v>3.7916699999999999</v>
      </c>
    </row>
    <row r="55" spans="23:26">
      <c r="W55" s="1">
        <f>IF(入力!A55="","*",入力!A55)</f>
        <v>0.18</v>
      </c>
      <c r="X55" s="1">
        <f>IF(入力!I55="","*",入力!I55)</f>
        <v>6.9229000000000003</v>
      </c>
      <c r="Y55" s="1">
        <f>IF(入力!J55="","*",入力!J55)</f>
        <v>-1.3298300000000001</v>
      </c>
      <c r="Z55" s="1">
        <f>IF(入力!K55="","*",入力!K55)</f>
        <v>3.8106</v>
      </c>
    </row>
    <row r="56" spans="23:26">
      <c r="W56" s="1">
        <f>IF(入力!A56="","*",入力!A56)</f>
        <v>0.183333</v>
      </c>
      <c r="X56" s="1">
        <f>IF(入力!I56="","*",入力!I56)</f>
        <v>6.9291999999999998</v>
      </c>
      <c r="Y56" s="1">
        <f>IF(入力!J56="","*",入力!J56)</f>
        <v>-1.32694</v>
      </c>
      <c r="Z56" s="1">
        <f>IF(入力!K56="","*",入力!K56)</f>
        <v>3.8294299999999999</v>
      </c>
    </row>
    <row r="57" spans="23:26">
      <c r="W57" s="1">
        <f>IF(入力!A57="","*",入力!A57)</f>
        <v>0.186667</v>
      </c>
      <c r="X57" s="1">
        <f>IF(入力!I57="","*",入力!I57)</f>
        <v>6.9354199999999997</v>
      </c>
      <c r="Y57" s="1">
        <f>IF(入力!J57="","*",入力!J57)</f>
        <v>-1.3241499999999999</v>
      </c>
      <c r="Z57" s="1">
        <f>IF(入力!K57="","*",入力!K57)</f>
        <v>3.8481700000000001</v>
      </c>
    </row>
    <row r="58" spans="23:26">
      <c r="W58" s="1">
        <f>IF(入力!A58="","*",入力!A58)</f>
        <v>0.19</v>
      </c>
      <c r="X58" s="1">
        <f>IF(入力!I58="","*",入力!I58)</f>
        <v>6.94156</v>
      </c>
      <c r="Y58" s="1">
        <f>IF(入力!J58="","*",入力!J58)</f>
        <v>-1.3214399999999999</v>
      </c>
      <c r="Z58" s="1">
        <f>IF(入力!K58="","*",入力!K58)</f>
        <v>3.8668100000000001</v>
      </c>
    </row>
    <row r="59" spans="23:26">
      <c r="W59" s="1">
        <f>IF(入力!A59="","*",入力!A59)</f>
        <v>0.193333</v>
      </c>
      <c r="X59" s="1">
        <f>IF(入力!I59="","*",入力!I59)</f>
        <v>6.9476100000000001</v>
      </c>
      <c r="Y59" s="1">
        <f>IF(入力!J59="","*",入力!J59)</f>
        <v>-1.31881</v>
      </c>
      <c r="Z59" s="1">
        <f>IF(入力!K59="","*",入力!K59)</f>
        <v>3.8853900000000001</v>
      </c>
    </row>
    <row r="60" spans="23:26">
      <c r="W60" s="1">
        <f>IF(入力!A60="","*",入力!A60)</f>
        <v>0.19666700000000001</v>
      </c>
      <c r="X60" s="1">
        <f>IF(入力!I60="","*",入力!I60)</f>
        <v>6.9535600000000004</v>
      </c>
      <c r="Y60" s="1">
        <f>IF(入力!J60="","*",入力!J60)</f>
        <v>-1.3162700000000001</v>
      </c>
      <c r="Z60" s="1">
        <f>IF(入力!K60="","*",入力!K60)</f>
        <v>3.9039100000000002</v>
      </c>
    </row>
    <row r="61" spans="23:26">
      <c r="W61" s="1">
        <f>IF(入力!A61="","*",入力!A61)</f>
        <v>0.2</v>
      </c>
      <c r="X61" s="1">
        <f>IF(入力!I61="","*",入力!I61)</f>
        <v>6.9594199999999997</v>
      </c>
      <c r="Y61" s="1">
        <f>IF(入力!J61="","*",入力!J61)</f>
        <v>-1.3138099999999999</v>
      </c>
      <c r="Z61" s="1">
        <f>IF(入力!K61="","*",入力!K61)</f>
        <v>3.9223699999999999</v>
      </c>
    </row>
    <row r="62" spans="23:26">
      <c r="W62" s="1">
        <f>IF(入力!A62="","*",入力!A62)</f>
        <v>0.20333300000000001</v>
      </c>
      <c r="X62" s="1">
        <f>IF(入力!I62="","*",入力!I62)</f>
        <v>6.9651899999999998</v>
      </c>
      <c r="Y62" s="1">
        <f>IF(入力!J62="","*",入力!J62)</f>
        <v>-1.31145</v>
      </c>
      <c r="Z62" s="1">
        <f>IF(入力!K62="","*",入力!K62)</f>
        <v>3.9407800000000002</v>
      </c>
    </row>
    <row r="63" spans="23:26">
      <c r="W63" s="1">
        <f>IF(入力!A63="","*",入力!A63)</f>
        <v>0.20666699999999999</v>
      </c>
      <c r="X63" s="1">
        <f>IF(入力!I63="","*",入力!I63)</f>
        <v>6.9708699999999997</v>
      </c>
      <c r="Y63" s="1">
        <f>IF(入力!J63="","*",入力!J63)</f>
        <v>-1.3091699999999999</v>
      </c>
      <c r="Z63" s="1">
        <f>IF(入力!K63="","*",入力!K63)</f>
        <v>3.95913</v>
      </c>
    </row>
    <row r="64" spans="23:26">
      <c r="W64" s="1">
        <f>IF(入力!A64="","*",入力!A64)</f>
        <v>0.21</v>
      </c>
      <c r="X64" s="1">
        <f>IF(入力!I64="","*",入力!I64)</f>
        <v>6.9764799999999996</v>
      </c>
      <c r="Y64" s="1">
        <f>IF(入力!J64="","*",入力!J64)</f>
        <v>-1.30698</v>
      </c>
      <c r="Z64" s="1">
        <f>IF(入力!K64="","*",入力!K64)</f>
        <v>3.9774099999999999</v>
      </c>
    </row>
    <row r="65" spans="23:26">
      <c r="W65" s="1">
        <f>IF(入力!A65="","*",入力!A65)</f>
        <v>0.21333299999999999</v>
      </c>
      <c r="X65" s="1">
        <f>IF(入力!I65="","*",入力!I65)</f>
        <v>6.9820200000000003</v>
      </c>
      <c r="Y65" s="1">
        <f>IF(入力!J65="","*",入力!J65)</f>
        <v>-1.30487</v>
      </c>
      <c r="Z65" s="1">
        <f>IF(入力!K65="","*",入力!K65)</f>
        <v>3.9956</v>
      </c>
    </row>
    <row r="66" spans="23:26">
      <c r="W66" s="1">
        <f>IF(入力!A66="","*",入力!A66)</f>
        <v>0.216667</v>
      </c>
      <c r="X66" s="1">
        <f>IF(入力!I66="","*",入力!I66)</f>
        <v>6.9875100000000003</v>
      </c>
      <c r="Y66" s="1">
        <f>IF(入力!J66="","*",入力!J66)</f>
        <v>-1.30281</v>
      </c>
      <c r="Z66" s="1">
        <f>IF(入力!K66="","*",入力!K66)</f>
        <v>4.0137</v>
      </c>
    </row>
    <row r="67" spans="23:26">
      <c r="W67" s="1">
        <f>IF(入力!A67="","*",入力!A67)</f>
        <v>0.22</v>
      </c>
      <c r="X67" s="1">
        <f>IF(入力!I67="","*",入力!I67)</f>
        <v>6.9929600000000001</v>
      </c>
      <c r="Y67" s="1">
        <f>IF(入力!J67="","*",入力!J67)</f>
        <v>-1.30081</v>
      </c>
      <c r="Z67" s="1">
        <f>IF(入力!K67="","*",入力!K67)</f>
        <v>4.0316900000000002</v>
      </c>
    </row>
    <row r="68" spans="23:26">
      <c r="W68" s="1">
        <f>IF(入力!A68="","*",入力!A68)</f>
        <v>0.223333</v>
      </c>
      <c r="X68" s="1">
        <f>IF(入力!I68="","*",入力!I68)</f>
        <v>6.9983899999999997</v>
      </c>
      <c r="Y68" s="1">
        <f>IF(入力!J68="","*",入力!J68)</f>
        <v>-1.2988500000000001</v>
      </c>
      <c r="Z68" s="1">
        <f>IF(入力!K68="","*",入力!K68)</f>
        <v>4.0495400000000004</v>
      </c>
    </row>
    <row r="69" spans="23:26">
      <c r="W69" s="1">
        <f>IF(入力!A69="","*",入力!A69)</f>
        <v>0.22666700000000001</v>
      </c>
      <c r="X69" s="1">
        <f>IF(入力!I69="","*",入力!I69)</f>
        <v>7.0038099999999996</v>
      </c>
      <c r="Y69" s="1">
        <f>IF(入力!J69="","*",入力!J69)</f>
        <v>-1.2969200000000001</v>
      </c>
      <c r="Z69" s="1">
        <f>IF(入力!K69="","*",入力!K69)</f>
        <v>4.06724</v>
      </c>
    </row>
    <row r="70" spans="23:26">
      <c r="W70" s="1">
        <f>IF(入力!A70="","*",入力!A70)</f>
        <v>0.23</v>
      </c>
      <c r="X70" s="1">
        <f>IF(入力!I70="","*",入力!I70)</f>
        <v>7.0092400000000001</v>
      </c>
      <c r="Y70" s="1">
        <f>IF(入力!J70="","*",入力!J70)</f>
        <v>-1.29501</v>
      </c>
      <c r="Z70" s="1">
        <f>IF(入力!K70="","*",入力!K70)</f>
        <v>4.0847899999999999</v>
      </c>
    </row>
    <row r="71" spans="23:26">
      <c r="W71" s="1">
        <f>IF(入力!A71="","*",入力!A71)</f>
        <v>0.23333300000000001</v>
      </c>
      <c r="X71" s="1">
        <f>IF(入力!I71="","*",入力!I71)</f>
        <v>7.0147000000000004</v>
      </c>
      <c r="Y71" s="1">
        <f>IF(入力!J71="","*",入力!J71)</f>
        <v>-1.29312</v>
      </c>
      <c r="Z71" s="1">
        <f>IF(入力!K71="","*",入力!K71)</f>
        <v>4.1021900000000002</v>
      </c>
    </row>
    <row r="72" spans="23:26">
      <c r="W72" s="1">
        <f>IF(入力!A72="","*",入力!A72)</f>
        <v>0.23666699999999999</v>
      </c>
      <c r="X72" s="1">
        <f>IF(入力!I72="","*",入力!I72)</f>
        <v>7.0202</v>
      </c>
      <c r="Y72" s="1">
        <f>IF(入力!J72="","*",入力!J72)</f>
        <v>-1.2912300000000001</v>
      </c>
      <c r="Z72" s="1">
        <f>IF(入力!K72="","*",入力!K72)</f>
        <v>4.1194300000000004</v>
      </c>
    </row>
    <row r="73" spans="23:26">
      <c r="W73" s="1">
        <f>IF(入力!A73="","*",入力!A73)</f>
        <v>0.24</v>
      </c>
      <c r="X73" s="1">
        <f>IF(入力!I73="","*",入力!I73)</f>
        <v>7.0257300000000003</v>
      </c>
      <c r="Y73" s="1">
        <f>IF(入力!J73="","*",入力!J73)</f>
        <v>-1.2893399999999999</v>
      </c>
      <c r="Z73" s="1">
        <f>IF(入力!K73="","*",入力!K73)</f>
        <v>4.13652</v>
      </c>
    </row>
    <row r="74" spans="23:26">
      <c r="W74" s="1">
        <f>IF(入力!A74="","*",入力!A74)</f>
        <v>0.24333299999999999</v>
      </c>
      <c r="X74" s="1">
        <f>IF(入力!I74="","*",入力!I74)</f>
        <v>7.0312900000000003</v>
      </c>
      <c r="Y74" s="1">
        <f>IF(入力!J74="","*",入力!J74)</f>
        <v>-1.2874300000000001</v>
      </c>
      <c r="Z74" s="1">
        <f>IF(入力!K74="","*",入力!K74)</f>
        <v>4.1534700000000004</v>
      </c>
    </row>
    <row r="75" spans="23:26">
      <c r="W75" s="1">
        <f>IF(入力!A75="","*",入力!A75)</f>
        <v>0.246667</v>
      </c>
      <c r="X75" s="1">
        <f>IF(入力!I75="","*",入力!I75)</f>
        <v>7.0368899999999996</v>
      </c>
      <c r="Y75" s="1">
        <f>IF(入力!J75="","*",入力!J75)</f>
        <v>-1.28548</v>
      </c>
      <c r="Z75" s="1">
        <f>IF(入力!K75="","*",入力!K75)</f>
        <v>4.1702700000000004</v>
      </c>
    </row>
    <row r="76" spans="23:26">
      <c r="W76" s="1">
        <f>IF(入力!A76="","*",入力!A76)</f>
        <v>0.25</v>
      </c>
      <c r="X76" s="1">
        <f>IF(入力!I76="","*",入力!I76)</f>
        <v>7.04251</v>
      </c>
      <c r="Y76" s="1">
        <f>IF(入力!J76="","*",入力!J76)</f>
        <v>-1.2834700000000001</v>
      </c>
      <c r="Z76" s="1">
        <f>IF(入力!K76="","*",入力!K76)</f>
        <v>4.1869300000000003</v>
      </c>
    </row>
    <row r="77" spans="23:26">
      <c r="W77" s="1">
        <f>IF(入力!A77="","*",入力!A77)</f>
        <v>0.25333299999999997</v>
      </c>
      <c r="X77" s="1">
        <f>IF(入力!I77="","*",入力!I77)</f>
        <v>7.0481499999999997</v>
      </c>
      <c r="Y77" s="1">
        <f>IF(入力!J77="","*",入力!J77)</f>
        <v>-1.28139</v>
      </c>
      <c r="Z77" s="1">
        <f>IF(入力!K77="","*",入力!K77)</f>
        <v>4.2034500000000001</v>
      </c>
    </row>
    <row r="78" spans="23:26">
      <c r="W78" s="1">
        <f>IF(入力!A78="","*",入力!A78)</f>
        <v>0.25666699999999998</v>
      </c>
      <c r="X78" s="1">
        <f>IF(入力!I78="","*",入力!I78)</f>
        <v>7.0537999999999998</v>
      </c>
      <c r="Y78" s="1">
        <f>IF(入力!J78="","*",入力!J78)</f>
        <v>-1.27921</v>
      </c>
      <c r="Z78" s="1">
        <f>IF(入力!K78="","*",入力!K78)</f>
        <v>4.21983</v>
      </c>
    </row>
    <row r="79" spans="23:26">
      <c r="W79" s="1">
        <f>IF(入力!A79="","*",入力!A79)</f>
        <v>0.26</v>
      </c>
      <c r="X79" s="1">
        <f>IF(入力!I79="","*",入力!I79)</f>
        <v>7.05945</v>
      </c>
      <c r="Y79" s="1">
        <f>IF(入力!J79="","*",入力!J79)</f>
        <v>-1.2769299999999999</v>
      </c>
      <c r="Z79" s="1">
        <f>IF(入力!K79="","*",入力!K79)</f>
        <v>4.2360699999999998</v>
      </c>
    </row>
    <row r="80" spans="23:26">
      <c r="W80" s="1">
        <f>IF(入力!A80="","*",入力!A80)</f>
        <v>0.26333299999999998</v>
      </c>
      <c r="X80" s="1">
        <f>IF(入力!I80="","*",入力!I80)</f>
        <v>7.0650899999999996</v>
      </c>
      <c r="Y80" s="1">
        <f>IF(入力!J80="","*",入力!J80)</f>
        <v>-1.27454</v>
      </c>
      <c r="Z80" s="1">
        <f>IF(入力!K80="","*",入力!K80)</f>
        <v>4.2521699999999996</v>
      </c>
    </row>
    <row r="81" spans="23:26">
      <c r="W81" s="1">
        <f>IF(入力!A81="","*",入力!A81)</f>
        <v>0.26666699999999999</v>
      </c>
      <c r="X81" s="1">
        <f>IF(入力!I81="","*",入力!I81)</f>
        <v>7.0707300000000002</v>
      </c>
      <c r="Y81" s="1">
        <f>IF(入力!J81="","*",入力!J81)</f>
        <v>-1.2720199999999999</v>
      </c>
      <c r="Z81" s="1">
        <f>IF(入力!K81="","*",入力!K81)</f>
        <v>4.2681199999999997</v>
      </c>
    </row>
    <row r="82" spans="23:26">
      <c r="W82" s="1">
        <f>IF(入力!A82="","*",入力!A82)</f>
        <v>0.27</v>
      </c>
      <c r="X82" s="1">
        <f>IF(入力!I82="","*",入力!I82)</f>
        <v>7.0763699999999998</v>
      </c>
      <c r="Y82" s="1">
        <f>IF(入力!J82="","*",入力!J82)</f>
        <v>-1.26939</v>
      </c>
      <c r="Z82" s="1">
        <f>IF(入力!K82="","*",入力!K82)</f>
        <v>4.2839400000000003</v>
      </c>
    </row>
    <row r="83" spans="23:26">
      <c r="W83" s="1">
        <f>IF(入力!A83="","*",入力!A83)</f>
        <v>0.27333299999999999</v>
      </c>
      <c r="X83" s="1">
        <f>IF(入力!I83="","*",入力!I83)</f>
        <v>7.0819999999999999</v>
      </c>
      <c r="Y83" s="1">
        <f>IF(入力!J83="","*",入力!J83)</f>
        <v>-1.2666500000000001</v>
      </c>
      <c r="Z83" s="1">
        <f>IF(入力!K83="","*",入力!K83)</f>
        <v>4.29962</v>
      </c>
    </row>
    <row r="84" spans="23:26">
      <c r="W84" s="1">
        <f>IF(入力!A84="","*",入力!A84)</f>
        <v>0.276667</v>
      </c>
      <c r="X84" s="1">
        <f>IF(入力!I84="","*",入力!I84)</f>
        <v>7.0876299999999999</v>
      </c>
      <c r="Y84" s="1">
        <f>IF(入力!J84="","*",入力!J84)</f>
        <v>-1.2638100000000001</v>
      </c>
      <c r="Z84" s="1">
        <f>IF(入力!K84="","*",入力!K84)</f>
        <v>4.3151799999999998</v>
      </c>
    </row>
    <row r="85" spans="23:26">
      <c r="W85" s="1">
        <f>IF(入力!A85="","*",入力!A85)</f>
        <v>0.28000000000000003</v>
      </c>
      <c r="X85" s="1">
        <f>IF(入力!I85="","*",入力!I85)</f>
        <v>7.0932599999999999</v>
      </c>
      <c r="Y85" s="1">
        <f>IF(入力!J85="","*",入力!J85)</f>
        <v>-1.26088</v>
      </c>
      <c r="Z85" s="1">
        <f>IF(入力!K85="","*",入力!K85)</f>
        <v>4.3306199999999997</v>
      </c>
    </row>
    <row r="86" spans="23:26">
      <c r="W86" s="1">
        <f>IF(入力!A86="","*",入力!A86)</f>
        <v>0.283333</v>
      </c>
      <c r="X86" s="1">
        <f>IF(入力!I86="","*",入力!I86)</f>
        <v>7.0989000000000004</v>
      </c>
      <c r="Y86" s="1">
        <f>IF(入力!J86="","*",入力!J86)</f>
        <v>-1.2578800000000001</v>
      </c>
      <c r="Z86" s="1">
        <f>IF(入力!K86="","*",入力!K86)</f>
        <v>4.3459399999999997</v>
      </c>
    </row>
    <row r="87" spans="23:26">
      <c r="W87" s="1">
        <f>IF(入力!A87="","*",入力!A87)</f>
        <v>0.28666700000000001</v>
      </c>
      <c r="X87" s="1">
        <f>IF(入力!I87="","*",入力!I87)</f>
        <v>7.1045400000000001</v>
      </c>
      <c r="Y87" s="1">
        <f>IF(入力!J87="","*",入力!J87)</f>
        <v>-1.25481</v>
      </c>
      <c r="Z87" s="1">
        <f>IF(入力!K87="","*",入力!K87)</f>
        <v>4.3611500000000003</v>
      </c>
    </row>
    <row r="88" spans="23:26">
      <c r="W88" s="1">
        <f>IF(入力!A88="","*",入力!A88)</f>
        <v>0.28999999999999998</v>
      </c>
      <c r="X88" s="1">
        <f>IF(入力!I88="","*",入力!I88)</f>
        <v>7.1101999999999999</v>
      </c>
      <c r="Y88" s="1">
        <f>IF(入力!J88="","*",入力!J88)</f>
        <v>-1.25169</v>
      </c>
      <c r="Z88" s="1">
        <f>IF(入力!K88="","*",入力!K88)</f>
        <v>4.3762400000000001</v>
      </c>
    </row>
    <row r="89" spans="23:26">
      <c r="W89" s="1">
        <f>IF(入力!A89="","*",入力!A89)</f>
        <v>0.29333300000000001</v>
      </c>
      <c r="X89" s="1">
        <f>IF(入力!I89="","*",入力!I89)</f>
        <v>7.11585</v>
      </c>
      <c r="Y89" s="1">
        <f>IF(入力!J89="","*",入力!J89)</f>
        <v>-1.24854</v>
      </c>
      <c r="Z89" s="1">
        <f>IF(入力!K89="","*",入力!K89)</f>
        <v>4.3912100000000001</v>
      </c>
    </row>
    <row r="90" spans="23:26">
      <c r="W90" s="1">
        <f>IF(入力!A90="","*",入力!A90)</f>
        <v>0.29666700000000001</v>
      </c>
      <c r="X90" s="1">
        <f>IF(入力!I90="","*",入力!I90)</f>
        <v>7.1215099999999998</v>
      </c>
      <c r="Y90" s="1">
        <f>IF(入力!J90="","*",入力!J90)</f>
        <v>-1.2453799999999999</v>
      </c>
      <c r="Z90" s="1">
        <f>IF(入力!K90="","*",入力!K90)</f>
        <v>4.4060699999999997</v>
      </c>
    </row>
    <row r="91" spans="23:26">
      <c r="W91" s="1">
        <f>IF(入力!A91="","*",入力!A91)</f>
        <v>0.3</v>
      </c>
      <c r="X91" s="1">
        <f>IF(入力!I91="","*",入力!I91)</f>
        <v>7.1271500000000003</v>
      </c>
      <c r="Y91" s="1">
        <f>IF(入力!J91="","*",入力!J91)</f>
        <v>-1.24221</v>
      </c>
      <c r="Z91" s="1">
        <f>IF(入力!K91="","*",入力!K91)</f>
        <v>4.42082</v>
      </c>
    </row>
    <row r="92" spans="23:26">
      <c r="W92" s="1">
        <f>IF(入力!A92="","*",入力!A92)</f>
        <v>0.30333300000000002</v>
      </c>
      <c r="X92" s="1">
        <f>IF(入力!I92="","*",入力!I92)</f>
        <v>7.13279</v>
      </c>
      <c r="Y92" s="1">
        <f>IF(入力!J92="","*",入力!J92)</f>
        <v>-1.2390699999999999</v>
      </c>
      <c r="Z92" s="1">
        <f>IF(入力!K92="","*",入力!K92)</f>
        <v>4.4354699999999996</v>
      </c>
    </row>
    <row r="93" spans="23:26">
      <c r="W93" s="1">
        <f>IF(入力!A93="","*",入力!A93)</f>
        <v>0.30666700000000002</v>
      </c>
      <c r="X93" s="1">
        <f>IF(入力!I93="","*",入力!I93)</f>
        <v>7.1383999999999999</v>
      </c>
      <c r="Y93" s="1">
        <f>IF(入力!J93="","*",入力!J93)</f>
        <v>-1.23597</v>
      </c>
      <c r="Z93" s="1">
        <f>IF(入力!K93="","*",入力!K93)</f>
        <v>4.4500200000000003</v>
      </c>
    </row>
    <row r="94" spans="23:26">
      <c r="W94" s="1">
        <f>IF(入力!A94="","*",入力!A94)</f>
        <v>0.31</v>
      </c>
      <c r="X94" s="1">
        <f>IF(入力!I94="","*",入力!I94)</f>
        <v>7.14398</v>
      </c>
      <c r="Y94" s="1">
        <f>IF(入力!J94="","*",入力!J94)</f>
        <v>-1.23292</v>
      </c>
      <c r="Z94" s="1">
        <f>IF(入力!K94="","*",入力!K94)</f>
        <v>4.4644700000000004</v>
      </c>
    </row>
    <row r="95" spans="23:26">
      <c r="W95" s="1">
        <f>IF(入力!A95="","*",入力!A95)</f>
        <v>0.31333299999999997</v>
      </c>
      <c r="X95" s="1">
        <f>IF(入力!I95="","*",入力!I95)</f>
        <v>7.1495300000000004</v>
      </c>
      <c r="Y95" s="1">
        <f>IF(入力!J95="","*",入力!J95)</f>
        <v>-1.22993</v>
      </c>
      <c r="Z95" s="1">
        <f>IF(入力!K95="","*",入力!K95)</f>
        <v>4.4788199999999998</v>
      </c>
    </row>
    <row r="96" spans="23:26">
      <c r="W96" s="1">
        <f>IF(入力!A96="","*",入力!A96)</f>
        <v>0.31666699999999998</v>
      </c>
      <c r="X96" s="1">
        <f>IF(入力!I96="","*",入力!I96)</f>
        <v>7.1550599999999998</v>
      </c>
      <c r="Y96" s="1">
        <f>IF(入力!J96="","*",入力!J96)</f>
        <v>-1.2270000000000001</v>
      </c>
      <c r="Z96" s="1">
        <f>IF(入力!K96="","*",入力!K96)</f>
        <v>4.4930599999999998</v>
      </c>
    </row>
    <row r="97" spans="23:26">
      <c r="W97" s="1">
        <f>IF(入力!A97="","*",入力!A97)</f>
        <v>0.32</v>
      </c>
      <c r="X97" s="1">
        <f>IF(入力!I97="","*",入力!I97)</f>
        <v>7.1605699999999999</v>
      </c>
      <c r="Y97" s="1">
        <f>IF(入力!J97="","*",入力!J97)</f>
        <v>-1.2241299999999999</v>
      </c>
      <c r="Z97" s="1">
        <f>IF(入力!K97="","*",入力!K97)</f>
        <v>4.5072000000000001</v>
      </c>
    </row>
    <row r="98" spans="23:26">
      <c r="W98" s="1">
        <f>IF(入力!A98="","*",入力!A98)</f>
        <v>0.32333299999999998</v>
      </c>
      <c r="X98" s="1">
        <f>IF(入力!I98="","*",入力!I98)</f>
        <v>7.1660599999999999</v>
      </c>
      <c r="Y98" s="1">
        <f>IF(入力!J98="","*",入力!J98)</f>
        <v>-1.2213099999999999</v>
      </c>
      <c r="Z98" s="1">
        <f>IF(入力!K98="","*",入力!K98)</f>
        <v>4.5212199999999996</v>
      </c>
    </row>
    <row r="99" spans="23:26">
      <c r="W99" s="1">
        <f>IF(入力!A99="","*",入力!A99)</f>
        <v>0.32666699999999999</v>
      </c>
      <c r="X99" s="1">
        <f>IF(入力!I99="","*",入力!I99)</f>
        <v>7.1715499999999999</v>
      </c>
      <c r="Y99" s="1">
        <f>IF(入力!J99="","*",入力!J99)</f>
        <v>-1.21852</v>
      </c>
      <c r="Z99" s="1">
        <f>IF(入力!K99="","*",入力!K99)</f>
        <v>4.53512</v>
      </c>
    </row>
    <row r="100" spans="23:26">
      <c r="W100" s="1">
        <f>IF(入力!A100="","*",入力!A100)</f>
        <v>0.33</v>
      </c>
      <c r="X100" s="1">
        <f>IF(入力!I100="","*",入力!I100)</f>
        <v>7.1770300000000002</v>
      </c>
      <c r="Y100" s="1">
        <f>IF(入力!J100="","*",入力!J100)</f>
        <v>-1.21576</v>
      </c>
      <c r="Z100" s="1">
        <f>IF(入力!K100="","*",入力!K100)</f>
        <v>4.5488999999999997</v>
      </c>
    </row>
    <row r="101" spans="23:26">
      <c r="W101" s="1">
        <f>IF(入力!A101="","*",入力!A101)</f>
        <v>0.33333299999999999</v>
      </c>
      <c r="X101" s="1">
        <f>IF(入力!I101="","*",入力!I101)</f>
        <v>7.1825099999999997</v>
      </c>
      <c r="Y101" s="1">
        <f>IF(入力!J101="","*",入力!J101)</f>
        <v>-1.21302</v>
      </c>
      <c r="Z101" s="1">
        <f>IF(入力!K101="","*",入力!K101)</f>
        <v>4.5625299999999998</v>
      </c>
    </row>
    <row r="102" spans="23:26">
      <c r="W102" s="1">
        <f>IF(入力!A102="","*",入力!A102)</f>
        <v>0.33666699999999999</v>
      </c>
      <c r="X102" s="1">
        <f>IF(入力!I102="","*",入力!I102)</f>
        <v>7.1879799999999996</v>
      </c>
      <c r="Y102" s="1">
        <f>IF(入力!J102="","*",入力!J102)</f>
        <v>-1.2102999999999999</v>
      </c>
      <c r="Z102" s="1">
        <f>IF(入力!K102="","*",入力!K102)</f>
        <v>4.5760100000000001</v>
      </c>
    </row>
    <row r="103" spans="23:26">
      <c r="W103" s="1">
        <f>IF(入力!A103="","*",入力!A103)</f>
        <v>0.34</v>
      </c>
      <c r="X103" s="1">
        <f>IF(入力!I103="","*",入力!I103)</f>
        <v>7.1934399999999998</v>
      </c>
      <c r="Y103" s="1">
        <f>IF(入力!J103="","*",入力!J103)</f>
        <v>-1.2076100000000001</v>
      </c>
      <c r="Z103" s="1">
        <f>IF(入力!K103="","*",入力!K103)</f>
        <v>4.5893199999999998</v>
      </c>
    </row>
    <row r="104" spans="23:26">
      <c r="W104" s="1">
        <f>IF(入力!A104="","*",入力!A104)</f>
        <v>0.343333</v>
      </c>
      <c r="X104" s="1">
        <f>IF(入力!I104="","*",入力!I104)</f>
        <v>7.1988799999999999</v>
      </c>
      <c r="Y104" s="1">
        <f>IF(入力!J104="","*",入力!J104)</f>
        <v>-1.20496</v>
      </c>
      <c r="Z104" s="1">
        <f>IF(入力!K104="","*",入力!K104)</f>
        <v>4.6024599999999998</v>
      </c>
    </row>
    <row r="105" spans="23:26">
      <c r="W105" s="1">
        <f>IF(入力!A105="","*",入力!A105)</f>
        <v>0.346667</v>
      </c>
      <c r="X105" s="1">
        <f>IF(入力!I105="","*",入力!I105)</f>
        <v>7.2042999999999999</v>
      </c>
      <c r="Y105" s="1">
        <f>IF(入力!J105="","*",入力!J105)</f>
        <v>-1.2023699999999999</v>
      </c>
      <c r="Z105" s="1">
        <f>IF(入力!K105="","*",入力!K105)</f>
        <v>4.6154400000000004</v>
      </c>
    </row>
    <row r="106" spans="23:26">
      <c r="W106" s="1">
        <f>IF(入力!A106="","*",入力!A106)</f>
        <v>0.35</v>
      </c>
      <c r="X106" s="1">
        <f>IF(入力!I106="","*",入力!I106)</f>
        <v>7.2096999999999998</v>
      </c>
      <c r="Y106" s="1">
        <f>IF(入力!J106="","*",入力!J106)</f>
        <v>-1.19984</v>
      </c>
      <c r="Z106" s="1">
        <f>IF(入力!K106="","*",入力!K106)</f>
        <v>4.6282500000000004</v>
      </c>
    </row>
    <row r="107" spans="23:26">
      <c r="W107" s="1">
        <f>IF(入力!A107="","*",入力!A107)</f>
        <v>0.35333300000000001</v>
      </c>
      <c r="X107" s="1">
        <f>IF(入力!I107="","*",入力!I107)</f>
        <v>7.2150699999999999</v>
      </c>
      <c r="Y107" s="1">
        <f>IF(入力!J107="","*",入力!J107)</f>
        <v>-1.19737</v>
      </c>
      <c r="Z107" s="1">
        <f>IF(入力!K107="","*",入力!K107)</f>
        <v>4.6409200000000004</v>
      </c>
    </row>
    <row r="108" spans="23:26">
      <c r="W108" s="1">
        <f>IF(入力!A108="","*",入力!A108)</f>
        <v>0.35666700000000001</v>
      </c>
      <c r="X108" s="1">
        <f>IF(入力!I108="","*",入力!I108)</f>
        <v>7.2204100000000002</v>
      </c>
      <c r="Y108" s="1">
        <f>IF(入力!J108="","*",入力!J108)</f>
        <v>-1.1949399999999999</v>
      </c>
      <c r="Z108" s="1">
        <f>IF(入力!K108="","*",入力!K108)</f>
        <v>4.6534300000000002</v>
      </c>
    </row>
    <row r="109" spans="23:26">
      <c r="W109" s="1">
        <f>IF(入力!A109="","*",入力!A109)</f>
        <v>0.36</v>
      </c>
      <c r="X109" s="1">
        <f>IF(入力!I109="","*",入力!I109)</f>
        <v>7.2257499999999997</v>
      </c>
      <c r="Y109" s="1">
        <f>IF(入力!J109="","*",入力!J109)</f>
        <v>-1.1925399999999999</v>
      </c>
      <c r="Z109" s="1">
        <f>IF(入力!K109="","*",入力!K109)</f>
        <v>4.6658099999999996</v>
      </c>
    </row>
    <row r="110" spans="23:26">
      <c r="W110" s="1">
        <f>IF(入力!A110="","*",入力!A110)</f>
        <v>0.36333300000000002</v>
      </c>
      <c r="X110" s="1">
        <f>IF(入力!I110="","*",入力!I110)</f>
        <v>7.2310800000000004</v>
      </c>
      <c r="Y110" s="1">
        <f>IF(入力!J110="","*",入力!J110)</f>
        <v>-1.1901200000000001</v>
      </c>
      <c r="Z110" s="1">
        <f>IF(入力!K110="","*",入力!K110)</f>
        <v>4.6780499999999998</v>
      </c>
    </row>
    <row r="111" spans="23:26">
      <c r="W111" s="1">
        <f>IF(入力!A111="","*",入力!A111)</f>
        <v>0.36666700000000002</v>
      </c>
      <c r="X111" s="1">
        <f>IF(入力!I111="","*",入力!I111)</f>
        <v>7.2364499999999996</v>
      </c>
      <c r="Y111" s="1">
        <f>IF(入力!J111="","*",入力!J111)</f>
        <v>-1.1876500000000001</v>
      </c>
      <c r="Z111" s="1">
        <f>IF(入力!K111="","*",入力!K111)</f>
        <v>4.6901599999999997</v>
      </c>
    </row>
    <row r="112" spans="23:26">
      <c r="W112" s="1">
        <f>IF(入力!A112="","*",入力!A112)</f>
        <v>0.37</v>
      </c>
      <c r="X112" s="1">
        <f>IF(入力!I112="","*",入力!I112)</f>
        <v>7.2418699999999996</v>
      </c>
      <c r="Y112" s="1">
        <f>IF(入力!J112="","*",入力!J112)</f>
        <v>-1.1850799999999999</v>
      </c>
      <c r="Z112" s="1">
        <f>IF(入力!K112="","*",入力!K112)</f>
        <v>4.7021199999999999</v>
      </c>
    </row>
    <row r="113" spans="23:26">
      <c r="W113" s="1">
        <f>IF(入力!A113="","*",入力!A113)</f>
        <v>0.37333300000000003</v>
      </c>
      <c r="X113" s="1">
        <f>IF(入力!I113="","*",入力!I113)</f>
        <v>7.2473599999999996</v>
      </c>
      <c r="Y113" s="1">
        <f>IF(入力!J113="","*",入力!J113)</f>
        <v>-1.18238</v>
      </c>
      <c r="Z113" s="1">
        <f>IF(入力!K113="","*",入力!K113)</f>
        <v>4.71394</v>
      </c>
    </row>
    <row r="114" spans="23:26">
      <c r="W114" s="1">
        <f>IF(入力!A114="","*",入力!A114)</f>
        <v>0.37666699999999997</v>
      </c>
      <c r="X114" s="1">
        <f>IF(入力!I114="","*",入力!I114)</f>
        <v>7.2529599999999999</v>
      </c>
      <c r="Y114" s="1">
        <f>IF(入力!J114="","*",入力!J114)</f>
        <v>-1.1795100000000001</v>
      </c>
      <c r="Z114" s="1">
        <f>IF(入力!K114="","*",入力!K114)</f>
        <v>4.7256200000000002</v>
      </c>
    </row>
    <row r="115" spans="23:26">
      <c r="W115" s="1">
        <f>IF(入力!A115="","*",入力!A115)</f>
        <v>0.38</v>
      </c>
      <c r="X115" s="1">
        <f>IF(入力!I115="","*",入力!I115)</f>
        <v>7.2586700000000004</v>
      </c>
      <c r="Y115" s="1">
        <f>IF(入力!J115="","*",入力!J115)</f>
        <v>-1.17645</v>
      </c>
      <c r="Z115" s="1">
        <f>IF(入力!K115="","*",入力!K115)</f>
        <v>4.7371499999999997</v>
      </c>
    </row>
    <row r="116" spans="23:26">
      <c r="W116" s="1">
        <f>IF(入力!A116="","*",入力!A116)</f>
        <v>0.38333299999999998</v>
      </c>
      <c r="X116" s="1">
        <f>IF(入力!I116="","*",入力!I116)</f>
        <v>7.2645</v>
      </c>
      <c r="Y116" s="1">
        <f>IF(入力!J116="","*",入力!J116)</f>
        <v>-1.1732</v>
      </c>
      <c r="Z116" s="1">
        <f>IF(入力!K116="","*",入力!K116)</f>
        <v>4.74857</v>
      </c>
    </row>
    <row r="117" spans="23:26">
      <c r="W117" s="1">
        <f>IF(入力!A117="","*",入力!A117)</f>
        <v>0.38666699999999998</v>
      </c>
      <c r="X117" s="1">
        <f>IF(入力!I117="","*",入力!I117)</f>
        <v>7.2704500000000003</v>
      </c>
      <c r="Y117" s="1">
        <f>IF(入力!J117="","*",入力!J117)</f>
        <v>-1.1697599999999999</v>
      </c>
      <c r="Z117" s="1">
        <f>IF(入力!K117="","*",入力!K117)</f>
        <v>4.7598799999999999</v>
      </c>
    </row>
    <row r="118" spans="23:26">
      <c r="W118" s="1">
        <f>IF(入力!A118="","*",入力!A118)</f>
        <v>0.39</v>
      </c>
      <c r="X118" s="1">
        <f>IF(入力!I118="","*",入力!I118)</f>
        <v>7.2765199999999997</v>
      </c>
      <c r="Y118" s="1">
        <f>IF(入力!J118="","*",入力!J118)</f>
        <v>-1.1661600000000001</v>
      </c>
      <c r="Z118" s="1">
        <f>IF(入力!K118="","*",入力!K118)</f>
        <v>4.7711100000000002</v>
      </c>
    </row>
    <row r="119" spans="23:26">
      <c r="W119" s="1">
        <f>IF(入力!A119="","*",入力!A119)</f>
        <v>0.39333299999999999</v>
      </c>
      <c r="X119" s="1">
        <f>IF(入力!I119="","*",入力!I119)</f>
        <v>7.2827000000000002</v>
      </c>
      <c r="Y119" s="1">
        <f>IF(入力!J119="","*",入力!J119)</f>
        <v>-1.1624099999999999</v>
      </c>
      <c r="Z119" s="1">
        <f>IF(入力!K119="","*",入力!K119)</f>
        <v>4.7822699999999996</v>
      </c>
    </row>
    <row r="120" spans="23:26">
      <c r="W120" s="1">
        <f>IF(入力!A120="","*",入力!A120)</f>
        <v>0.39666699999999999</v>
      </c>
      <c r="X120" s="1">
        <f>IF(入力!I120="","*",入力!I120)</f>
        <v>7.2889799999999996</v>
      </c>
      <c r="Y120" s="1">
        <f>IF(入力!J120="","*",入力!J120)</f>
        <v>-1.15855</v>
      </c>
      <c r="Z120" s="1">
        <f>IF(入力!K120="","*",入力!K120)</f>
        <v>4.7933700000000004</v>
      </c>
    </row>
    <row r="121" spans="23:26">
      <c r="W121" s="1">
        <f>IF(入力!A121="","*",入力!A121)</f>
        <v>0.4</v>
      </c>
      <c r="X121" s="1">
        <f>IF(入力!I121="","*",入力!I121)</f>
        <v>7.2953400000000004</v>
      </c>
      <c r="Y121" s="1">
        <f>IF(入力!J121="","*",入力!J121)</f>
        <v>-1.1546000000000001</v>
      </c>
      <c r="Z121" s="1">
        <f>IF(入力!K121="","*",入力!K121)</f>
        <v>4.80443</v>
      </c>
    </row>
    <row r="122" spans="23:26">
      <c r="W122" s="1">
        <f>IF(入力!A122="","*",入力!A122)</f>
        <v>0.403333</v>
      </c>
      <c r="X122" s="1">
        <f>IF(入力!I122="","*",入力!I122)</f>
        <v>7.3017700000000003</v>
      </c>
      <c r="Y122" s="1">
        <f>IF(入力!J122="","*",入力!J122)</f>
        <v>-1.1506000000000001</v>
      </c>
      <c r="Z122" s="1">
        <f>IF(入力!K122="","*",入力!K122)</f>
        <v>4.8154500000000002</v>
      </c>
    </row>
    <row r="123" spans="23:26">
      <c r="W123" s="1">
        <f>IF(入力!A123="","*",入力!A123)</f>
        <v>0.406667</v>
      </c>
      <c r="X123" s="1">
        <f>IF(入力!I123="","*",入力!I123)</f>
        <v>7.30823</v>
      </c>
      <c r="Y123" s="1">
        <f>IF(入力!J123="","*",入力!J123)</f>
        <v>-1.14655</v>
      </c>
      <c r="Z123" s="1">
        <f>IF(入力!K123="","*",入力!K123)</f>
        <v>4.8264199999999997</v>
      </c>
    </row>
    <row r="124" spans="23:26">
      <c r="W124" s="1">
        <f>IF(入力!A124="","*",入力!A124)</f>
        <v>0.41</v>
      </c>
      <c r="X124" s="1">
        <f>IF(入力!I124="","*",入力!I124)</f>
        <v>7.3147200000000003</v>
      </c>
      <c r="Y124" s="1">
        <f>IF(入力!J124="","*",入力!J124)</f>
        <v>-1.1424799999999999</v>
      </c>
      <c r="Z124" s="1">
        <f>IF(入力!K124="","*",入力!K124)</f>
        <v>4.8373499999999998</v>
      </c>
    </row>
    <row r="125" spans="23:26">
      <c r="W125" s="1">
        <f>IF(入力!A125="","*",入力!A125)</f>
        <v>0.41333300000000001</v>
      </c>
      <c r="X125" s="1">
        <f>IF(入力!I125="","*",入力!I125)</f>
        <v>7.3212200000000003</v>
      </c>
      <c r="Y125" s="1">
        <f>IF(入力!J125="","*",入力!J125)</f>
        <v>-1.1384000000000001</v>
      </c>
      <c r="Z125" s="1">
        <f>IF(入力!K125="","*",入力!K125)</f>
        <v>4.8482200000000004</v>
      </c>
    </row>
    <row r="126" spans="23:26">
      <c r="W126" s="1">
        <f>IF(入力!A126="","*",入力!A126)</f>
        <v>0.41666700000000001</v>
      </c>
      <c r="X126" s="1">
        <f>IF(入力!I126="","*",入力!I126)</f>
        <v>7.3277299999999999</v>
      </c>
      <c r="Y126" s="1">
        <f>IF(入力!J126="","*",入力!J126)</f>
        <v>-1.1343399999999999</v>
      </c>
      <c r="Z126" s="1">
        <f>IF(入力!K126="","*",入力!K126)</f>
        <v>4.8590200000000001</v>
      </c>
    </row>
    <row r="127" spans="23:26">
      <c r="W127" s="1">
        <f>IF(入力!A127="","*",入力!A127)</f>
        <v>0.42</v>
      </c>
      <c r="X127" s="1">
        <f>IF(入力!I127="","*",入力!I127)</f>
        <v>7.3342299999999998</v>
      </c>
      <c r="Y127" s="1">
        <f>IF(入力!J127="","*",入力!J127)</f>
        <v>-1.13032</v>
      </c>
      <c r="Z127" s="1">
        <f>IF(入力!K127="","*",入力!K127)</f>
        <v>4.8697600000000003</v>
      </c>
    </row>
    <row r="128" spans="23:26">
      <c r="W128" s="1">
        <f>IF(入力!A128="","*",入力!A128)</f>
        <v>0.42333300000000001</v>
      </c>
      <c r="X128" s="1">
        <f>IF(入力!I128="","*",入力!I128)</f>
        <v>7.3407299999999998</v>
      </c>
      <c r="Y128" s="1">
        <f>IF(入力!J128="","*",入力!J128)</f>
        <v>-1.12635</v>
      </c>
      <c r="Z128" s="1">
        <f>IF(入力!K128="","*",入力!K128)</f>
        <v>4.8804100000000004</v>
      </c>
    </row>
    <row r="129" spans="23:26">
      <c r="W129" s="1">
        <f>IF(入力!A129="","*",入力!A129)</f>
        <v>0.42666700000000002</v>
      </c>
      <c r="X129" s="1">
        <f>IF(入力!I129="","*",入力!I129)</f>
        <v>7.3472299999999997</v>
      </c>
      <c r="Y129" s="1">
        <f>IF(入力!J129="","*",入力!J129)</f>
        <v>-1.1224700000000001</v>
      </c>
      <c r="Z129" s="1">
        <f>IF(入力!K129="","*",入力!K129)</f>
        <v>4.8909599999999998</v>
      </c>
    </row>
    <row r="130" spans="23:26">
      <c r="W130" s="1">
        <f>IF(入力!A130="","*",入力!A130)</f>
        <v>0.43</v>
      </c>
      <c r="X130" s="1">
        <f>IF(入力!I130="","*",入力!I130)</f>
        <v>7.3537299999999997</v>
      </c>
      <c r="Y130" s="1">
        <f>IF(入力!J130="","*",入力!J130)</f>
        <v>-1.1186799999999999</v>
      </c>
      <c r="Z130" s="1">
        <f>IF(入力!K130="","*",入力!K130)</f>
        <v>4.9013999999999998</v>
      </c>
    </row>
    <row r="131" spans="23:26">
      <c r="W131" s="1">
        <f>IF(入力!A131="","*",入力!A131)</f>
        <v>0.43333300000000002</v>
      </c>
      <c r="X131" s="1">
        <f>IF(入力!I131="","*",入力!I131)</f>
        <v>7.3602100000000004</v>
      </c>
      <c r="Y131" s="1">
        <f>IF(入力!J131="","*",入力!J131)</f>
        <v>-1.1149800000000001</v>
      </c>
      <c r="Z131" s="1">
        <f>IF(入力!K131="","*",入力!K131)</f>
        <v>4.9117199999999999</v>
      </c>
    </row>
    <row r="132" spans="23:26">
      <c r="W132" s="1">
        <f>IF(入力!A132="","*",入力!A132)</f>
        <v>0.43666700000000003</v>
      </c>
      <c r="X132" s="1">
        <f>IF(入力!I132="","*",入力!I132)</f>
        <v>7.3666900000000002</v>
      </c>
      <c r="Y132" s="1">
        <f>IF(入力!J132="","*",入力!J132)</f>
        <v>-1.1113599999999999</v>
      </c>
      <c r="Z132" s="1">
        <f>IF(入力!K132="","*",入力!K132)</f>
        <v>4.9219200000000001</v>
      </c>
    </row>
    <row r="133" spans="23:26">
      <c r="W133" s="1">
        <f>IF(入力!A133="","*",入力!A133)</f>
        <v>0.44</v>
      </c>
      <c r="X133" s="1">
        <f>IF(入力!I133="","*",入力!I133)</f>
        <v>7.3731400000000002</v>
      </c>
      <c r="Y133" s="1">
        <f>IF(入力!J133="","*",入力!J133)</f>
        <v>-1.10781</v>
      </c>
      <c r="Z133" s="1">
        <f>IF(入力!K133="","*",入力!K133)</f>
        <v>4.9319699999999997</v>
      </c>
    </row>
    <row r="134" spans="23:26">
      <c r="W134" s="1">
        <f>IF(入力!A134="","*",入力!A134)</f>
        <v>0.44333299999999998</v>
      </c>
      <c r="X134" s="1">
        <f>IF(入力!I134="","*",入力!I134)</f>
        <v>7.3795500000000001</v>
      </c>
      <c r="Y134" s="1">
        <f>IF(入力!J134="","*",入力!J134)</f>
        <v>-1.10432</v>
      </c>
      <c r="Z134" s="1">
        <f>IF(入力!K134="","*",入力!K134)</f>
        <v>4.9418699999999998</v>
      </c>
    </row>
    <row r="135" spans="23:26">
      <c r="W135" s="1">
        <f>IF(入力!A135="","*",入力!A135)</f>
        <v>0.44666699999999998</v>
      </c>
      <c r="X135" s="1">
        <f>IF(入力!I135="","*",入力!I135)</f>
        <v>7.3859199999999996</v>
      </c>
      <c r="Y135" s="1">
        <f>IF(入力!J135="","*",入力!J135)</f>
        <v>-1.1008599999999999</v>
      </c>
      <c r="Z135" s="1">
        <f>IF(入力!K135="","*",入力!K135)</f>
        <v>4.9516099999999996</v>
      </c>
    </row>
    <row r="136" spans="23:26">
      <c r="W136" s="1">
        <f>IF(入力!A136="","*",入力!A136)</f>
        <v>0.45</v>
      </c>
      <c r="X136" s="1">
        <f>IF(入力!I136="","*",入力!I136)</f>
        <v>7.3922400000000001</v>
      </c>
      <c r="Y136" s="1">
        <f>IF(入力!J136="","*",入力!J136)</f>
        <v>-1.09744</v>
      </c>
      <c r="Z136" s="1">
        <f>IF(入力!K136="","*",入力!K136)</f>
        <v>4.9611900000000002</v>
      </c>
    </row>
    <row r="137" spans="23:26">
      <c r="W137" s="1">
        <f>IF(入力!A137="","*",入力!A137)</f>
        <v>0.45333299999999999</v>
      </c>
      <c r="X137" s="1">
        <f>IF(入力!I137="","*",入力!I137)</f>
        <v>7.3984899999999998</v>
      </c>
      <c r="Y137" s="1">
        <f>IF(入力!J137="","*",入力!J137)</f>
        <v>-1.0940300000000001</v>
      </c>
      <c r="Z137" s="1">
        <f>IF(入力!K137="","*",入力!K137)</f>
        <v>4.9706099999999998</v>
      </c>
    </row>
    <row r="138" spans="23:26">
      <c r="W138" s="1">
        <f>IF(入力!A138="","*",入力!A138)</f>
        <v>0.45666699999999999</v>
      </c>
      <c r="X138" s="1">
        <f>IF(入力!I138="","*",入力!I138)</f>
        <v>7.4046799999999999</v>
      </c>
      <c r="Y138" s="1">
        <f>IF(入力!J138="","*",入力!J138)</f>
        <v>-1.0906199999999999</v>
      </c>
      <c r="Z138" s="1">
        <f>IF(入力!K138="","*",入力!K138)</f>
        <v>4.9798600000000004</v>
      </c>
    </row>
    <row r="139" spans="23:26">
      <c r="W139" s="1">
        <f>IF(入力!A139="","*",入力!A139)</f>
        <v>0.46</v>
      </c>
      <c r="X139" s="1">
        <f>IF(入力!I139="","*",入力!I139)</f>
        <v>7.4108200000000002</v>
      </c>
      <c r="Y139" s="1">
        <f>IF(入力!J139="","*",入力!J139)</f>
        <v>-1.0872200000000001</v>
      </c>
      <c r="Z139" s="1">
        <f>IF(入力!K139="","*",入力!K139)</f>
        <v>4.9889599999999996</v>
      </c>
    </row>
    <row r="140" spans="23:26">
      <c r="W140" s="1">
        <f>IF(入力!A140="","*",入力!A140)</f>
        <v>0.46333299999999999</v>
      </c>
      <c r="X140" s="1">
        <f>IF(入力!I140="","*",入力!I140)</f>
        <v>7.4168900000000004</v>
      </c>
      <c r="Y140" s="1">
        <f>IF(入力!J140="","*",入力!J140)</f>
        <v>-1.0838099999999999</v>
      </c>
      <c r="Z140" s="1">
        <f>IF(入力!K140="","*",入力!K140)</f>
        <v>4.9979100000000001</v>
      </c>
    </row>
    <row r="141" spans="23:26">
      <c r="W141" s="1">
        <f>IF(入力!A141="","*",入力!A141)</f>
        <v>0.466667</v>
      </c>
      <c r="X141" s="1">
        <f>IF(入力!I141="","*",入力!I141)</f>
        <v>7.42293</v>
      </c>
      <c r="Y141" s="1">
        <f>IF(入力!J141="","*",入力!J141)</f>
        <v>-1.0803799999999999</v>
      </c>
      <c r="Z141" s="1">
        <f>IF(入力!K141="","*",入力!K141)</f>
        <v>5.0067199999999996</v>
      </c>
    </row>
    <row r="142" spans="23:26">
      <c r="W142" s="1">
        <f>IF(入力!A142="","*",入力!A142)</f>
        <v>0.47</v>
      </c>
      <c r="X142" s="1">
        <f>IF(入力!I142="","*",入力!I142)</f>
        <v>7.4289300000000003</v>
      </c>
      <c r="Y142" s="1">
        <f>IF(入力!J142="","*",入力!J142)</f>
        <v>-1.0769299999999999</v>
      </c>
      <c r="Z142" s="1">
        <f>IF(入力!K142="","*",入力!K142)</f>
        <v>5.0154100000000001</v>
      </c>
    </row>
    <row r="143" spans="23:26">
      <c r="W143" s="1">
        <f>IF(入力!A143="","*",入力!A143)</f>
        <v>0.473333</v>
      </c>
      <c r="X143" s="1">
        <f>IF(入力!I143="","*",入力!I143)</f>
        <v>7.4349100000000004</v>
      </c>
      <c r="Y143" s="1">
        <f>IF(入力!J143="","*",入力!J143)</f>
        <v>-1.07345</v>
      </c>
      <c r="Z143" s="1">
        <f>IF(入力!K143="","*",入力!K143)</f>
        <v>5.024</v>
      </c>
    </row>
    <row r="144" spans="23:26">
      <c r="W144" s="1">
        <f>IF(入力!A144="","*",入力!A144)</f>
        <v>0.47666700000000001</v>
      </c>
      <c r="X144" s="1">
        <f>IF(入力!I144="","*",入力!I144)</f>
        <v>7.4409000000000001</v>
      </c>
      <c r="Y144" s="1">
        <f>IF(入力!J144="","*",入力!J144)</f>
        <v>-1.0699399999999999</v>
      </c>
      <c r="Z144" s="1">
        <f>IF(入力!K144="","*",入力!K144)</f>
        <v>5.0324799999999996</v>
      </c>
    </row>
    <row r="145" spans="23:26">
      <c r="W145" s="1">
        <f>IF(入力!A145="","*",入力!A145)</f>
        <v>0.48</v>
      </c>
      <c r="X145" s="1">
        <f>IF(入力!I145="","*",入力!I145)</f>
        <v>7.4468899999999998</v>
      </c>
      <c r="Y145" s="1">
        <f>IF(入力!J145="","*",入力!J145)</f>
        <v>-1.0663800000000001</v>
      </c>
      <c r="Z145" s="1">
        <f>IF(入力!K145="","*",入力!K145)</f>
        <v>5.04087</v>
      </c>
    </row>
    <row r="146" spans="23:26">
      <c r="W146" s="1">
        <f>IF(入力!A146="","*",入力!A146)</f>
        <v>0.48333300000000001</v>
      </c>
      <c r="X146" s="1">
        <f>IF(入力!I146="","*",入力!I146)</f>
        <v>7.4529199999999998</v>
      </c>
      <c r="Y146" s="1">
        <f>IF(入力!J146="","*",入力!J146)</f>
        <v>-1.0627899999999999</v>
      </c>
      <c r="Z146" s="1">
        <f>IF(入力!K146="","*",入力!K146)</f>
        <v>5.04915</v>
      </c>
    </row>
    <row r="147" spans="23:26">
      <c r="W147" s="1">
        <f>IF(入力!A147="","*",入力!A147)</f>
        <v>0.48666700000000002</v>
      </c>
      <c r="X147" s="1">
        <f>IF(入力!I147="","*",入力!I147)</f>
        <v>7.4589800000000004</v>
      </c>
      <c r="Y147" s="1">
        <f>IF(入力!J147="","*",入力!J147)</f>
        <v>-1.05918</v>
      </c>
      <c r="Z147" s="1">
        <f>IF(入力!K147="","*",入力!K147)</f>
        <v>5.0573100000000002</v>
      </c>
    </row>
    <row r="148" spans="23:26">
      <c r="W148" s="1">
        <f>IF(入力!A148="","*",入力!A148)</f>
        <v>0.49</v>
      </c>
      <c r="X148" s="1">
        <f>IF(入力!I148="","*",入力!I148)</f>
        <v>7.46509</v>
      </c>
      <c r="Y148" s="1">
        <f>IF(入力!J148="","*",入力!J148)</f>
        <v>-1.0555600000000001</v>
      </c>
      <c r="Z148" s="1">
        <f>IF(入力!K148="","*",入力!K148)</f>
        <v>5.0653300000000003</v>
      </c>
    </row>
    <row r="149" spans="23:26">
      <c r="W149" s="1">
        <f>IF(入力!A149="","*",入力!A149)</f>
        <v>0.49333300000000002</v>
      </c>
      <c r="X149" s="1">
        <f>IF(入力!I149="","*",入力!I149)</f>
        <v>7.4712399999999999</v>
      </c>
      <c r="Y149" s="1">
        <f>IF(入力!J149="","*",入力!J149)</f>
        <v>-1.0519499999999999</v>
      </c>
      <c r="Z149" s="1">
        <f>IF(入力!K149="","*",入力!K149)</f>
        <v>5.0732100000000004</v>
      </c>
    </row>
    <row r="150" spans="23:26">
      <c r="W150" s="1">
        <f>IF(入力!A150="","*",入力!A150)</f>
        <v>0.49666700000000003</v>
      </c>
      <c r="X150" s="1">
        <f>IF(入力!I150="","*",入力!I150)</f>
        <v>7.4774200000000004</v>
      </c>
      <c r="Y150" s="1">
        <f>IF(入力!J150="","*",入力!J150)</f>
        <v>-1.04837</v>
      </c>
      <c r="Z150" s="1">
        <f>IF(入力!K150="","*",入力!K150)</f>
        <v>5.0809199999999999</v>
      </c>
    </row>
    <row r="151" spans="23:26">
      <c r="W151" s="1">
        <f>IF(入力!A151="","*",入力!A151)</f>
        <v>0.5</v>
      </c>
      <c r="X151" s="1">
        <f>IF(入力!I151="","*",入力!I151)</f>
        <v>7.4836400000000003</v>
      </c>
      <c r="Y151" s="1">
        <f>IF(入力!J151="","*",入力!J151)</f>
        <v>-1.0448200000000001</v>
      </c>
      <c r="Z151" s="1">
        <f>IF(入力!K151="","*",入力!K151)</f>
        <v>5.0884600000000004</v>
      </c>
    </row>
    <row r="152" spans="23:26">
      <c r="W152" s="1">
        <f>IF(入力!A152="","*",入力!A152)</f>
        <v>0.50333300000000003</v>
      </c>
      <c r="X152" s="1">
        <f>IF(入力!I152="","*",入力!I152)</f>
        <v>7.4898800000000003</v>
      </c>
      <c r="Y152" s="1">
        <f>IF(入力!J152="","*",入力!J152)</f>
        <v>-1.0413300000000001</v>
      </c>
      <c r="Z152" s="1">
        <f>IF(入力!K152="","*",入力!K152)</f>
        <v>5.0958399999999999</v>
      </c>
    </row>
    <row r="153" spans="23:26">
      <c r="W153" s="1">
        <f>IF(入力!A153="","*",入力!A153)</f>
        <v>0.50666699999999998</v>
      </c>
      <c r="X153" s="1">
        <f>IF(入力!I153="","*",入力!I153)</f>
        <v>7.4961399999999996</v>
      </c>
      <c r="Y153" s="1">
        <f>IF(入力!J153="","*",入力!J153)</f>
        <v>-1.0379</v>
      </c>
      <c r="Z153" s="1">
        <f>IF(入力!K153="","*",入力!K153)</f>
        <v>5.1030699999999998</v>
      </c>
    </row>
    <row r="154" spans="23:26">
      <c r="W154" s="1">
        <f>IF(入力!A154="","*",入力!A154)</f>
        <v>0.51</v>
      </c>
      <c r="X154" s="1">
        <f>IF(入力!I154="","*",入力!I154)</f>
        <v>7.5023999999999997</v>
      </c>
      <c r="Y154" s="1">
        <f>IF(入力!J154="","*",入力!J154)</f>
        <v>-1.03454</v>
      </c>
      <c r="Z154" s="1">
        <f>IF(入力!K154="","*",入力!K154)</f>
        <v>5.1101599999999996</v>
      </c>
    </row>
    <row r="155" spans="23:26">
      <c r="W155" s="1">
        <f>IF(入力!A155="","*",入力!A155)</f>
        <v>0.51333300000000004</v>
      </c>
      <c r="X155" s="1">
        <f>IF(入力!I155="","*",入力!I155)</f>
        <v>7.5086599999999999</v>
      </c>
      <c r="Y155" s="1">
        <f>IF(入力!J155="","*",入力!J155)</f>
        <v>-1.03125</v>
      </c>
      <c r="Z155" s="1">
        <f>IF(入力!K155="","*",入力!K155)</f>
        <v>5.1171300000000004</v>
      </c>
    </row>
    <row r="156" spans="23:26">
      <c r="W156" s="1">
        <f>IF(入力!A156="","*",入力!A156)</f>
        <v>0.51666699999999999</v>
      </c>
      <c r="X156" s="1">
        <f>IF(入力!I156="","*",入力!I156)</f>
        <v>7.5149100000000004</v>
      </c>
      <c r="Y156" s="1">
        <f>IF(入力!J156="","*",入力!J156)</f>
        <v>-1.0280199999999999</v>
      </c>
      <c r="Z156" s="1">
        <f>IF(入力!K156="","*",入力!K156)</f>
        <v>5.12399</v>
      </c>
    </row>
    <row r="157" spans="23:26">
      <c r="W157" s="1">
        <f>IF(入力!A157="","*",入力!A157)</f>
        <v>0.52</v>
      </c>
      <c r="X157" s="1">
        <f>IF(入力!I157="","*",入力!I157)</f>
        <v>7.5211399999999999</v>
      </c>
      <c r="Y157" s="1">
        <f>IF(入力!J157="","*",入力!J157)</f>
        <v>-1.0248600000000001</v>
      </c>
      <c r="Z157" s="1">
        <f>IF(入力!K157="","*",入力!K157)</f>
        <v>5.1307600000000004</v>
      </c>
    </row>
    <row r="158" spans="23:26">
      <c r="W158" s="1">
        <f>IF(入力!A158="","*",入力!A158)</f>
        <v>0.52333300000000005</v>
      </c>
      <c r="X158" s="1">
        <f>IF(入力!I158="","*",入力!I158)</f>
        <v>7.5273399999999997</v>
      </c>
      <c r="Y158" s="1">
        <f>IF(入力!J158="","*",入力!J158)</f>
        <v>-1.0217400000000001</v>
      </c>
      <c r="Z158" s="1">
        <f>IF(入力!K158="","*",入力!K158)</f>
        <v>5.1374500000000003</v>
      </c>
    </row>
    <row r="159" spans="23:26">
      <c r="W159" s="1">
        <f>IF(入力!A159="","*",入力!A159)</f>
        <v>0.526667</v>
      </c>
      <c r="X159" s="1">
        <f>IF(入力!I159="","*",入力!I159)</f>
        <v>7.5334899999999996</v>
      </c>
      <c r="Y159" s="1">
        <f>IF(入力!J159="","*",入力!J159)</f>
        <v>-1.0186599999999999</v>
      </c>
      <c r="Z159" s="1">
        <f>IF(入力!K159="","*",入力!K159)</f>
        <v>5.1440700000000001</v>
      </c>
    </row>
    <row r="160" spans="23:26">
      <c r="W160" s="1">
        <f>IF(入力!A160="","*",入力!A160)</f>
        <v>0.53</v>
      </c>
      <c r="X160" s="1">
        <f>IF(入力!I160="","*",入力!I160)</f>
        <v>7.5395899999999996</v>
      </c>
      <c r="Y160" s="1">
        <f>IF(入力!J160="","*",入力!J160)</f>
        <v>-1.0156000000000001</v>
      </c>
      <c r="Z160" s="1">
        <f>IF(入力!K160="","*",入力!K160)</f>
        <v>5.15062</v>
      </c>
    </row>
    <row r="161" spans="23:26">
      <c r="W161" s="1">
        <f>IF(入力!A161="","*",入力!A161)</f>
        <v>0.53333299999999995</v>
      </c>
      <c r="X161" s="1">
        <f>IF(入力!I161="","*",入力!I161)</f>
        <v>7.5456200000000004</v>
      </c>
      <c r="Y161" s="1">
        <f>IF(入力!J161="","*",入力!J161)</f>
        <v>-1.01257</v>
      </c>
      <c r="Z161" s="1">
        <f>IF(入力!K161="","*",入力!K161)</f>
        <v>5.1570999999999998</v>
      </c>
    </row>
    <row r="162" spans="23:26">
      <c r="W162" s="1">
        <f>IF(入力!A162="","*",入力!A162)</f>
        <v>0.53666700000000001</v>
      </c>
      <c r="X162" s="1">
        <f>IF(入力!I162="","*",入力!I162)</f>
        <v>7.55159</v>
      </c>
      <c r="Y162" s="1">
        <f>IF(入力!J162="","*",入力!J162)</f>
        <v>-1.00956</v>
      </c>
      <c r="Z162" s="1">
        <f>IF(入力!K162="","*",入力!K162)</f>
        <v>5.1635</v>
      </c>
    </row>
    <row r="163" spans="23:26">
      <c r="W163" s="1">
        <f>IF(入力!A163="","*",入力!A163)</f>
        <v>0.54</v>
      </c>
      <c r="X163" s="1">
        <f>IF(入力!I163="","*",入力!I163)</f>
        <v>7.55748</v>
      </c>
      <c r="Y163" s="1">
        <f>IF(入力!J163="","*",入力!J163)</f>
        <v>-1.0065500000000001</v>
      </c>
      <c r="Z163" s="1">
        <f>IF(入力!K163="","*",入力!K163)</f>
        <v>5.1698300000000001</v>
      </c>
    </row>
    <row r="164" spans="23:26">
      <c r="W164" s="1">
        <f>IF(入力!A164="","*",入力!A164)</f>
        <v>0.54333299999999995</v>
      </c>
      <c r="X164" s="1">
        <f>IF(入力!I164="","*",入力!I164)</f>
        <v>7.5633299999999997</v>
      </c>
      <c r="Y164" s="1">
        <f>IF(入力!J164="","*",入力!J164)</f>
        <v>-1.00356</v>
      </c>
      <c r="Z164" s="1">
        <f>IF(入力!K164="","*",入力!K164)</f>
        <v>5.1760700000000002</v>
      </c>
    </row>
    <row r="165" spans="23:26">
      <c r="W165" s="1">
        <f>IF(入力!A165="","*",入力!A165)</f>
        <v>0.54666700000000001</v>
      </c>
      <c r="X165" s="1">
        <f>IF(入力!I165="","*",入力!I165)</f>
        <v>7.5691199999999998</v>
      </c>
      <c r="Y165" s="1">
        <f>IF(入力!J165="","*",入力!J165)</f>
        <v>-1.00057</v>
      </c>
      <c r="Z165" s="1">
        <f>IF(入力!K165="","*",入力!K165)</f>
        <v>5.18222</v>
      </c>
    </row>
    <row r="166" spans="23:26">
      <c r="W166" s="1">
        <f>IF(入力!A166="","*",入力!A166)</f>
        <v>0.55000000000000004</v>
      </c>
      <c r="X166" s="1">
        <f>IF(入力!I166="","*",入力!I166)</f>
        <v>7.5748899999999999</v>
      </c>
      <c r="Y166" s="1">
        <f>IF(入力!J166="","*",入力!J166)</f>
        <v>-0.99756500000000004</v>
      </c>
      <c r="Z166" s="1">
        <f>IF(入力!K166="","*",入力!K166)</f>
        <v>5.1882799999999998</v>
      </c>
    </row>
    <row r="167" spans="23:26">
      <c r="W167" s="1">
        <f>IF(入力!A167="","*",入力!A167)</f>
        <v>0.55333299999999996</v>
      </c>
      <c r="X167" s="1">
        <f>IF(入力!I167="","*",入力!I167)</f>
        <v>7.5806300000000002</v>
      </c>
      <c r="Y167" s="1">
        <f>IF(入力!J167="","*",入力!J167)</f>
        <v>-0.99454799999999999</v>
      </c>
      <c r="Z167" s="1">
        <f>IF(入力!K167="","*",入力!K167)</f>
        <v>5.1942500000000003</v>
      </c>
    </row>
    <row r="168" spans="23:26">
      <c r="W168" s="1">
        <f>IF(入力!A168="","*",入力!A168)</f>
        <v>0.55666700000000002</v>
      </c>
      <c r="X168" s="1">
        <f>IF(入力!I168="","*",入力!I168)</f>
        <v>7.58636</v>
      </c>
      <c r="Y168" s="1">
        <f>IF(入力!J168="","*",入力!J168)</f>
        <v>-0.99150700000000003</v>
      </c>
      <c r="Z168" s="1">
        <f>IF(入力!K168="","*",入力!K168)</f>
        <v>5.2001099999999996</v>
      </c>
    </row>
    <row r="169" spans="23:26">
      <c r="W169" s="1">
        <f>IF(入力!A169="","*",入力!A169)</f>
        <v>0.56000000000000005</v>
      </c>
      <c r="X169" s="1">
        <f>IF(入力!I169="","*",入力!I169)</f>
        <v>7.5920800000000002</v>
      </c>
      <c r="Y169" s="1">
        <f>IF(入力!J169="","*",入力!J169)</f>
        <v>-0.98843400000000003</v>
      </c>
      <c r="Z169" s="1">
        <f>IF(入力!K169="","*",入力!K169)</f>
        <v>5.2058799999999996</v>
      </c>
    </row>
    <row r="170" spans="23:26">
      <c r="W170" s="1">
        <f>IF(入力!A170="","*",入力!A170)</f>
        <v>0.56333299999999997</v>
      </c>
      <c r="X170" s="1">
        <f>IF(入力!I170="","*",入力!I170)</f>
        <v>7.5978000000000003</v>
      </c>
      <c r="Y170" s="1">
        <f>IF(入力!J170="","*",入力!J170)</f>
        <v>-0.98531899999999994</v>
      </c>
      <c r="Z170" s="1">
        <f>IF(入力!K170="","*",入力!K170)</f>
        <v>5.2115299999999998</v>
      </c>
    </row>
    <row r="171" spans="23:26">
      <c r="W171" s="1">
        <f>IF(入力!A171="","*",入力!A171)</f>
        <v>0.56666700000000003</v>
      </c>
      <c r="X171" s="1">
        <f>IF(入力!I171="","*",入力!I171)</f>
        <v>7.60351</v>
      </c>
      <c r="Y171" s="1">
        <f>IF(入力!J171="","*",入力!J171)</f>
        <v>-0.98215300000000005</v>
      </c>
      <c r="Z171" s="1">
        <f>IF(入力!K171="","*",入力!K171)</f>
        <v>5.2170699999999997</v>
      </c>
    </row>
    <row r="172" spans="23:26">
      <c r="W172" s="1">
        <f>IF(入力!A172="","*",入力!A172)</f>
        <v>0.56999999999999995</v>
      </c>
      <c r="X172" s="1">
        <f>IF(入力!I172="","*",入力!I172)</f>
        <v>7.6092199999999997</v>
      </c>
      <c r="Y172" s="1">
        <f>IF(入力!J172="","*",入力!J172)</f>
        <v>-0.97892699999999999</v>
      </c>
      <c r="Z172" s="1">
        <f>IF(入力!K172="","*",入力!K172)</f>
        <v>5.2224599999999999</v>
      </c>
    </row>
    <row r="173" spans="23:26">
      <c r="W173" s="1">
        <f>IF(入力!A173="","*",入力!A173)</f>
        <v>0.57333299999999998</v>
      </c>
      <c r="X173" s="1">
        <f>IF(入力!I173="","*",入力!I173)</f>
        <v>7.6149199999999997</v>
      </c>
      <c r="Y173" s="1">
        <f>IF(入力!J173="","*",入力!J173)</f>
        <v>-0.97563100000000003</v>
      </c>
      <c r="Z173" s="1">
        <f>IF(入力!K173="","*",入力!K173)</f>
        <v>5.2276999999999996</v>
      </c>
    </row>
    <row r="174" spans="23:26">
      <c r="W174" s="1">
        <f>IF(入力!A174="","*",入力!A174)</f>
        <v>0.57666700000000004</v>
      </c>
      <c r="X174" s="1">
        <f>IF(入力!I174="","*",入力!I174)</f>
        <v>7.6206199999999997</v>
      </c>
      <c r="Y174" s="1">
        <f>IF(入力!J174="","*",入力!J174)</f>
        <v>-0.97225600000000001</v>
      </c>
      <c r="Z174" s="1">
        <f>IF(入力!K174="","*",入力!K174)</f>
        <v>5.2327700000000004</v>
      </c>
    </row>
    <row r="175" spans="23:26">
      <c r="W175" s="1">
        <f>IF(入力!A175="","*",入力!A175)</f>
        <v>0.57999999999999996</v>
      </c>
      <c r="X175" s="1">
        <f>IF(入力!I175="","*",入力!I175)</f>
        <v>7.6263100000000001</v>
      </c>
      <c r="Y175" s="1">
        <f>IF(入力!J175="","*",入力!J175)</f>
        <v>-0.96879199999999999</v>
      </c>
      <c r="Z175" s="1">
        <f>IF(入力!K175="","*",入力!K175)</f>
        <v>5.2376399999999999</v>
      </c>
    </row>
    <row r="176" spans="23:26">
      <c r="W176" s="1">
        <f>IF(入力!A176="","*",入力!A176)</f>
        <v>0.58333299999999999</v>
      </c>
      <c r="X176" s="1">
        <f>IF(入力!I176="","*",入力!I176)</f>
        <v>7.6319999999999997</v>
      </c>
      <c r="Y176" s="1">
        <f>IF(入力!J176="","*",入力!J176)</f>
        <v>-0.96523599999999998</v>
      </c>
      <c r="Z176" s="1">
        <f>IF(入力!K176="","*",入力!K176)</f>
        <v>5.2423200000000003</v>
      </c>
    </row>
    <row r="177" spans="23:26">
      <c r="W177" s="1">
        <f>IF(入力!A177="","*",入力!A177)</f>
        <v>0.58666700000000005</v>
      </c>
      <c r="X177" s="1">
        <f>IF(入力!I177="","*",入力!I177)</f>
        <v>7.6376999999999997</v>
      </c>
      <c r="Y177" s="1">
        <f>IF(入力!J177="","*",入力!J177)</f>
        <v>-0.96158500000000002</v>
      </c>
      <c r="Z177" s="1">
        <f>IF(入力!K177="","*",入力!K177)</f>
        <v>5.2467899999999998</v>
      </c>
    </row>
    <row r="178" spans="23:26">
      <c r="W178" s="1">
        <f>IF(入力!A178="","*",入力!A178)</f>
        <v>0.59</v>
      </c>
      <c r="X178" s="1">
        <f>IF(入力!I178="","*",入力!I178)</f>
        <v>7.6433999999999997</v>
      </c>
      <c r="Y178" s="1">
        <f>IF(入力!J178="","*",入力!J178)</f>
        <v>-0.95784599999999998</v>
      </c>
      <c r="Z178" s="1">
        <f>IF(入力!K178="","*",入力!K178)</f>
        <v>5.2510599999999998</v>
      </c>
    </row>
    <row r="179" spans="23:26">
      <c r="W179" s="1">
        <f>IF(入力!A179="","*",入力!A179)</f>
        <v>0.593333</v>
      </c>
      <c r="X179" s="1">
        <f>IF(入力!I179="","*",入力!I179)</f>
        <v>7.6491100000000003</v>
      </c>
      <c r="Y179" s="1">
        <f>IF(入力!J179="","*",入力!J179)</f>
        <v>-0.95402900000000002</v>
      </c>
      <c r="Z179" s="1">
        <f>IF(入力!K179="","*",入力!K179)</f>
        <v>5.2551500000000004</v>
      </c>
    </row>
    <row r="180" spans="23:26">
      <c r="W180" s="1">
        <f>IF(入力!A180="","*",入力!A180)</f>
        <v>0.59666699999999995</v>
      </c>
      <c r="X180" s="1">
        <f>IF(入力!I180="","*",入力!I180)</f>
        <v>7.6548499999999997</v>
      </c>
      <c r="Y180" s="1">
        <f>IF(入力!J180="","*",入力!J180)</f>
        <v>-0.95015000000000005</v>
      </c>
      <c r="Z180" s="1">
        <f>IF(入力!K180="","*",入力!K180)</f>
        <v>5.2590500000000002</v>
      </c>
    </row>
    <row r="181" spans="23:26">
      <c r="W181" s="1">
        <f>IF(入力!A181="","*",入力!A181)</f>
        <v>0.6</v>
      </c>
      <c r="X181" s="1">
        <f>IF(入力!I181="","*",入力!I181)</f>
        <v>7.6605999999999996</v>
      </c>
      <c r="Y181" s="1">
        <f>IF(入力!J181="","*",入力!J181)</f>
        <v>-0.94622700000000004</v>
      </c>
      <c r="Z181" s="1">
        <f>IF(入力!K181="","*",入力!K181)</f>
        <v>5.26281</v>
      </c>
    </row>
    <row r="182" spans="23:26">
      <c r="W182" s="1">
        <f>IF(入力!A182="","*",入力!A182)</f>
        <v>0.60333300000000001</v>
      </c>
      <c r="X182" s="1">
        <f>IF(入力!I182="","*",入力!I182)</f>
        <v>7.6663800000000002</v>
      </c>
      <c r="Y182" s="1">
        <f>IF(入力!J182="","*",入力!J182)</f>
        <v>-0.94228199999999995</v>
      </c>
      <c r="Z182" s="1">
        <f>IF(入力!K182="","*",入力!K182)</f>
        <v>5.2664299999999997</v>
      </c>
    </row>
    <row r="183" spans="23:26">
      <c r="W183" s="1">
        <f>IF(入力!A183="","*",入力!A183)</f>
        <v>0.60666699999999996</v>
      </c>
      <c r="X183" s="1">
        <f>IF(入力!I183="","*",入力!I183)</f>
        <v>7.67218</v>
      </c>
      <c r="Y183" s="1">
        <f>IF(入力!J183="","*",入力!J183)</f>
        <v>-0.93833599999999995</v>
      </c>
      <c r="Z183" s="1">
        <f>IF(入力!K183="","*",入力!K183)</f>
        <v>5.2699299999999996</v>
      </c>
    </row>
    <row r="184" spans="23:26">
      <c r="W184" s="1">
        <f>IF(入力!A184="","*",入力!A184)</f>
        <v>0.61</v>
      </c>
      <c r="X184" s="1">
        <f>IF(入力!I184="","*",入力!I184)</f>
        <v>7.6780099999999996</v>
      </c>
      <c r="Y184" s="1">
        <f>IF(入力!J184="","*",入力!J184)</f>
        <v>-0.93440900000000005</v>
      </c>
      <c r="Z184" s="1">
        <f>IF(入力!K184="","*",入力!K184)</f>
        <v>5.2733499999999998</v>
      </c>
    </row>
    <row r="185" spans="23:26">
      <c r="W185" s="1">
        <f>IF(入力!A185="","*",入力!A185)</f>
        <v>0.61333300000000002</v>
      </c>
      <c r="X185" s="1">
        <f>IF(入力!I185="","*",入力!I185)</f>
        <v>7.6838800000000003</v>
      </c>
      <c r="Y185" s="1">
        <f>IF(入力!J185="","*",入力!J185)</f>
        <v>-0.93052100000000004</v>
      </c>
      <c r="Z185" s="1">
        <f>IF(入力!K185="","*",入力!K185)</f>
        <v>5.2766900000000003</v>
      </c>
    </row>
    <row r="186" spans="23:26">
      <c r="W186" s="1">
        <f>IF(入力!A186="","*",入力!A186)</f>
        <v>0.61666699999999997</v>
      </c>
      <c r="X186" s="1">
        <f>IF(入力!I186="","*",入力!I186)</f>
        <v>7.6897599999999997</v>
      </c>
      <c r="Y186" s="1">
        <f>IF(入力!J186="","*",入力!J186)</f>
        <v>-0.92668799999999996</v>
      </c>
      <c r="Z186" s="1">
        <f>IF(入力!K186="","*",入力!K186)</f>
        <v>5.27996</v>
      </c>
    </row>
    <row r="187" spans="23:26">
      <c r="W187" s="1">
        <f>IF(入力!A187="","*",入力!A187)</f>
        <v>0.62</v>
      </c>
      <c r="X187" s="1">
        <f>IF(入力!I187="","*",入力!I187)</f>
        <v>7.6956699999999998</v>
      </c>
      <c r="Y187" s="1">
        <f>IF(入力!J187="","*",入力!J187)</f>
        <v>-0.92292399999999997</v>
      </c>
      <c r="Z187" s="1">
        <f>IF(入力!K187="","*",入力!K187)</f>
        <v>5.2831799999999998</v>
      </c>
    </row>
    <row r="188" spans="23:26">
      <c r="W188" s="1">
        <f>IF(入力!A188="","*",入力!A188)</f>
        <v>0.62333300000000003</v>
      </c>
      <c r="X188" s="1">
        <f>IF(入力!I188="","*",入力!I188)</f>
        <v>7.7015900000000004</v>
      </c>
      <c r="Y188" s="1">
        <f>IF(入力!J188="","*",入力!J188)</f>
        <v>-0.91923999999999995</v>
      </c>
      <c r="Z188" s="1">
        <f>IF(入力!K188="","*",入力!K188)</f>
        <v>5.28634</v>
      </c>
    </row>
    <row r="189" spans="23:26">
      <c r="W189" s="1">
        <f>IF(入力!A189="","*",入力!A189)</f>
        <v>0.62666699999999997</v>
      </c>
      <c r="X189" s="1">
        <f>IF(入力!I189="","*",入力!I189)</f>
        <v>7.7075199999999997</v>
      </c>
      <c r="Y189" s="1">
        <f>IF(入力!J189="","*",入力!J189)</f>
        <v>-0.91564299999999998</v>
      </c>
      <c r="Z189" s="1">
        <f>IF(入力!K189="","*",入力!K189)</f>
        <v>5.2894500000000004</v>
      </c>
    </row>
    <row r="190" spans="23:26">
      <c r="W190" s="1">
        <f>IF(入力!A190="","*",入力!A190)</f>
        <v>0.63</v>
      </c>
      <c r="X190" s="1">
        <f>IF(入力!I190="","*",入力!I190)</f>
        <v>7.7134499999999999</v>
      </c>
      <c r="Y190" s="1">
        <f>IF(入力!J190="","*",入力!J190)</f>
        <v>-0.91213999999999995</v>
      </c>
      <c r="Z190" s="1">
        <f>IF(入力!K190="","*",入力!K190)</f>
        <v>5.2925199999999997</v>
      </c>
    </row>
    <row r="191" spans="23:26">
      <c r="W191" s="1">
        <f>IF(入力!A191="","*",入力!A191)</f>
        <v>0.63333300000000003</v>
      </c>
      <c r="X191" s="1">
        <f>IF(入力!I191="","*",入力!I191)</f>
        <v>7.71936</v>
      </c>
      <c r="Y191" s="1">
        <f>IF(入力!J191="","*",入力!J191)</f>
        <v>-0.90873199999999998</v>
      </c>
      <c r="Z191" s="1">
        <f>IF(入力!K191="","*",入力!K191)</f>
        <v>5.2955399999999999</v>
      </c>
    </row>
    <row r="192" spans="23:26">
      <c r="W192" s="1">
        <f>IF(入力!A192="","*",入力!A192)</f>
        <v>0.63666699999999998</v>
      </c>
      <c r="X192" s="1">
        <f>IF(入力!I192="","*",入力!I192)</f>
        <v>7.7252599999999996</v>
      </c>
      <c r="Y192" s="1">
        <f>IF(入力!J192="","*",入力!J192)</f>
        <v>-0.90541700000000003</v>
      </c>
      <c r="Z192" s="1">
        <f>IF(入力!K192="","*",入力!K192)</f>
        <v>5.2985199999999999</v>
      </c>
    </row>
    <row r="193" spans="23:26">
      <c r="W193" s="1">
        <f>IF(入力!A193="","*",入力!A193)</f>
        <v>0.64</v>
      </c>
      <c r="X193" s="1">
        <f>IF(入力!I193="","*",入力!I193)</f>
        <v>7.7311199999999998</v>
      </c>
      <c r="Y193" s="1">
        <f>IF(入力!J193="","*",入力!J193)</f>
        <v>-0.90218699999999996</v>
      </c>
      <c r="Z193" s="1">
        <f>IF(入力!K193="","*",入力!K193)</f>
        <v>5.30145</v>
      </c>
    </row>
    <row r="194" spans="23:26">
      <c r="W194" s="1">
        <f>IF(入力!A194="","*",入力!A194)</f>
        <v>0.64333300000000004</v>
      </c>
      <c r="X194" s="1">
        <f>IF(入力!I194="","*",入力!I194)</f>
        <v>7.7369500000000002</v>
      </c>
      <c r="Y194" s="1">
        <f>IF(入力!J194="","*",入力!J194)</f>
        <v>-0.89902899999999997</v>
      </c>
      <c r="Z194" s="1">
        <f>IF(入力!K194="","*",入力!K194)</f>
        <v>5.3043399999999998</v>
      </c>
    </row>
    <row r="195" spans="23:26">
      <c r="W195" s="1">
        <f>IF(入力!A195="","*",入力!A195)</f>
        <v>0.64666699999999999</v>
      </c>
      <c r="X195" s="1">
        <f>IF(入力!I195="","*",入力!I195)</f>
        <v>7.7427299999999999</v>
      </c>
      <c r="Y195" s="1">
        <f>IF(入力!J195="","*",入力!J195)</f>
        <v>-0.89593</v>
      </c>
      <c r="Z195" s="1">
        <f>IF(入力!K195="","*",入力!K195)</f>
        <v>5.3071799999999998</v>
      </c>
    </row>
    <row r="196" spans="23:26">
      <c r="W196" s="1">
        <f>IF(入力!A196="","*",入力!A196)</f>
        <v>0.65</v>
      </c>
      <c r="X196" s="1">
        <f>IF(入力!I196="","*",入力!I196)</f>
        <v>7.7484599999999997</v>
      </c>
      <c r="Y196" s="1">
        <f>IF(入力!J196="","*",入力!J196)</f>
        <v>-0.89287499999999997</v>
      </c>
      <c r="Z196" s="1">
        <f>IF(入力!K196="","*",入力!K196)</f>
        <v>5.3099600000000002</v>
      </c>
    </row>
    <row r="197" spans="23:26">
      <c r="W197" s="1">
        <f>IF(入力!A197="","*",入力!A197)</f>
        <v>0.65333300000000005</v>
      </c>
      <c r="X197" s="1">
        <f>IF(入力!I197="","*",入力!I197)</f>
        <v>7.7541500000000001</v>
      </c>
      <c r="Y197" s="1">
        <f>IF(入力!J197="","*",入力!J197)</f>
        <v>-0.88984600000000003</v>
      </c>
      <c r="Z197" s="1">
        <f>IF(入力!K197="","*",入力!K197)</f>
        <v>5.3126699999999998</v>
      </c>
    </row>
    <row r="198" spans="23:26">
      <c r="W198" s="1">
        <f>IF(入力!A198="","*",入力!A198)</f>
        <v>0.656667</v>
      </c>
      <c r="X198" s="1">
        <f>IF(入力!I198="","*",入力!I198)</f>
        <v>7.7598099999999999</v>
      </c>
      <c r="Y198" s="1">
        <f>IF(入力!J198="","*",入力!J198)</f>
        <v>-0.88682899999999998</v>
      </c>
      <c r="Z198" s="1">
        <f>IF(入力!K198="","*",入力!K198)</f>
        <v>5.3153300000000003</v>
      </c>
    </row>
    <row r="199" spans="23:26">
      <c r="W199" s="1">
        <f>IF(入力!A199="","*",入力!A199)</f>
        <v>0.66</v>
      </c>
      <c r="X199" s="1">
        <f>IF(入力!I199="","*",入力!I199)</f>
        <v>7.7654300000000003</v>
      </c>
      <c r="Y199" s="1">
        <f>IF(入力!J199="","*",入力!J199)</f>
        <v>-0.88380800000000004</v>
      </c>
      <c r="Z199" s="1">
        <f>IF(入力!K199="","*",入力!K199)</f>
        <v>5.31792</v>
      </c>
    </row>
    <row r="200" spans="23:26">
      <c r="W200" s="1">
        <f>IF(入力!A200="","*",入力!A200)</f>
        <v>0.66333299999999995</v>
      </c>
      <c r="X200" s="1">
        <f>IF(入力!I200="","*",入力!I200)</f>
        <v>7.77102</v>
      </c>
      <c r="Y200" s="1">
        <f>IF(入力!J200="","*",入力!J200)</f>
        <v>-0.88076699999999997</v>
      </c>
      <c r="Z200" s="1">
        <f>IF(入力!K200="","*",入力!K200)</f>
        <v>5.3204599999999997</v>
      </c>
    </row>
    <row r="201" spans="23:26">
      <c r="W201" s="1">
        <f>IF(入力!A201="","*",入力!A201)</f>
        <v>0.66666700000000001</v>
      </c>
      <c r="X201" s="1">
        <f>IF(入力!I201="","*",入力!I201)</f>
        <v>7.77658</v>
      </c>
      <c r="Y201" s="1">
        <f>IF(入力!J201="","*",入力!J201)</f>
        <v>-0.87768900000000005</v>
      </c>
      <c r="Z201" s="1">
        <f>IF(入力!K201="","*",入力!K201)</f>
        <v>5.3229199999999999</v>
      </c>
    </row>
    <row r="202" spans="23:26">
      <c r="W202" s="1">
        <f>IF(入力!A202="","*",入力!A202)</f>
        <v>0.67</v>
      </c>
      <c r="X202" s="1">
        <f>IF(入力!I202="","*",入力!I202)</f>
        <v>7.7821100000000003</v>
      </c>
      <c r="Y202" s="1">
        <f>IF(入力!J202="","*",入力!J202)</f>
        <v>-0.87456100000000003</v>
      </c>
      <c r="Z202" s="1">
        <f>IF(入力!K202="","*",入力!K202)</f>
        <v>5.3253300000000001</v>
      </c>
    </row>
    <row r="203" spans="23:26">
      <c r="W203" s="1">
        <f>IF(入力!A203="","*",入力!A203)</f>
        <v>0.67333299999999996</v>
      </c>
      <c r="X203" s="1">
        <f>IF(入力!I203="","*",入力!I203)</f>
        <v>7.7875899999999998</v>
      </c>
      <c r="Y203" s="1">
        <f>IF(入力!J203="","*",入力!J203)</f>
        <v>-0.87136800000000003</v>
      </c>
      <c r="Z203" s="1">
        <f>IF(入力!K203="","*",入力!K203)</f>
        <v>5.3276599999999998</v>
      </c>
    </row>
    <row r="204" spans="23:26">
      <c r="W204" s="1">
        <f>IF(入力!A204="","*",入力!A204)</f>
        <v>0.67666700000000002</v>
      </c>
      <c r="X204" s="1">
        <f>IF(入力!I204="","*",入力!I204)</f>
        <v>7.7930200000000003</v>
      </c>
      <c r="Y204" s="1">
        <f>IF(入力!J204="","*",入力!J204)</f>
        <v>-0.86810200000000004</v>
      </c>
      <c r="Z204" s="1">
        <f>IF(入力!K204="","*",入力!K204)</f>
        <v>5.3299200000000004</v>
      </c>
    </row>
    <row r="205" spans="23:26">
      <c r="W205" s="1">
        <f>IF(入力!A205="","*",入力!A205)</f>
        <v>0.68</v>
      </c>
      <c r="X205" s="1">
        <f>IF(入力!I205="","*",入力!I205)</f>
        <v>7.7983900000000004</v>
      </c>
      <c r="Y205" s="1">
        <f>IF(入力!J205="","*",入力!J205)</f>
        <v>-0.86475999999999997</v>
      </c>
      <c r="Z205" s="1">
        <f>IF(入力!K205="","*",入力!K205)</f>
        <v>5.3321100000000001</v>
      </c>
    </row>
    <row r="206" spans="23:26">
      <c r="W206" s="1">
        <f>IF(入力!A206="","*",入力!A206)</f>
        <v>0.68333299999999997</v>
      </c>
      <c r="X206" s="1">
        <f>IF(入力!I206="","*",入力!I206)</f>
        <v>7.8037000000000001</v>
      </c>
      <c r="Y206" s="1">
        <f>IF(入力!J206="","*",入力!J206)</f>
        <v>-0.86134200000000005</v>
      </c>
      <c r="Z206" s="1">
        <f>IF(入力!K206="","*",入力!K206)</f>
        <v>5.3342099999999997</v>
      </c>
    </row>
    <row r="207" spans="23:26">
      <c r="W207" s="1">
        <f>IF(入力!A207="","*",入力!A207)</f>
        <v>0.68666700000000003</v>
      </c>
      <c r="X207" s="1">
        <f>IF(入力!I207="","*",入力!I207)</f>
        <v>7.8089399999999998</v>
      </c>
      <c r="Y207" s="1">
        <f>IF(入力!J207="","*",入力!J207)</f>
        <v>-0.85785</v>
      </c>
      <c r="Z207" s="1">
        <f>IF(入力!K207="","*",入力!K207)</f>
        <v>5.3362299999999996</v>
      </c>
    </row>
    <row r="208" spans="23:26">
      <c r="W208" s="1">
        <f>IF(入力!A208="","*",入力!A208)</f>
        <v>0.69</v>
      </c>
      <c r="X208" s="1">
        <f>IF(入力!I208="","*",入力!I208)</f>
        <v>7.81412</v>
      </c>
      <c r="Y208" s="1">
        <f>IF(入力!J208="","*",入力!J208)</f>
        <v>-0.85428999999999999</v>
      </c>
      <c r="Z208" s="1">
        <f>IF(入力!K208="","*",入力!K208)</f>
        <v>5.3381400000000001</v>
      </c>
    </row>
    <row r="209" spans="23:26">
      <c r="W209" s="1">
        <f>IF(入力!A209="","*",入力!A209)</f>
        <v>0.69333299999999998</v>
      </c>
      <c r="X209" s="1">
        <f>IF(入力!I209="","*",入力!I209)</f>
        <v>7.8192199999999996</v>
      </c>
      <c r="Y209" s="1">
        <f>IF(入力!J209="","*",入力!J209)</f>
        <v>-0.850665</v>
      </c>
      <c r="Z209" s="1">
        <f>IF(入力!K209="","*",入力!K209)</f>
        <v>5.33995</v>
      </c>
    </row>
    <row r="210" spans="23:26">
      <c r="W210" s="1">
        <f>IF(入力!A210="","*",入力!A210)</f>
        <v>0.69666700000000004</v>
      </c>
      <c r="X210" s="1">
        <f>IF(入力!I210="","*",入力!I210)</f>
        <v>7.8242700000000003</v>
      </c>
      <c r="Y210" s="1">
        <f>IF(入力!J210="","*",入力!J210)</f>
        <v>-0.84697800000000001</v>
      </c>
      <c r="Z210" s="1">
        <f>IF(入力!K210="","*",入力!K210)</f>
        <v>5.3416399999999999</v>
      </c>
    </row>
    <row r="211" spans="23:26">
      <c r="W211" s="1">
        <f>IF(入力!A211="","*",入力!A211)</f>
        <v>0.7</v>
      </c>
      <c r="X211" s="1">
        <f>IF(入力!I211="","*",入力!I211)</f>
        <v>7.82925</v>
      </c>
      <c r="Y211" s="1">
        <f>IF(入力!J211="","*",入力!J211)</f>
        <v>-0.84323000000000004</v>
      </c>
      <c r="Z211" s="1">
        <f>IF(入力!K211="","*",入力!K211)</f>
        <v>5.3432000000000004</v>
      </c>
    </row>
    <row r="212" spans="23:26">
      <c r="W212" s="1">
        <f>IF(入力!A212="","*",入力!A212)</f>
        <v>0.70333299999999999</v>
      </c>
      <c r="X212" s="1">
        <f>IF(入力!I212="","*",入力!I212)</f>
        <v>7.8341799999999999</v>
      </c>
      <c r="Y212" s="1">
        <f>IF(入力!J212="","*",入力!J212)</f>
        <v>-0.83942300000000003</v>
      </c>
      <c r="Z212" s="1">
        <f>IF(入力!K212="","*",入力!K212)</f>
        <v>5.3446400000000001</v>
      </c>
    </row>
    <row r="213" spans="23:26">
      <c r="W213" s="1">
        <f>IF(入力!A213="","*",入力!A213)</f>
        <v>0.70666700000000005</v>
      </c>
      <c r="X213" s="1">
        <f>IF(入力!I213="","*",入力!I213)</f>
        <v>7.8390599999999999</v>
      </c>
      <c r="Y213" s="1">
        <f>IF(入力!J213="","*",入力!J213)</f>
        <v>-0.835561</v>
      </c>
      <c r="Z213" s="1">
        <f>IF(入力!K213="","*",入力!K213)</f>
        <v>5.3459199999999996</v>
      </c>
    </row>
    <row r="214" spans="23:26">
      <c r="W214" s="1">
        <f>IF(入力!A214="","*",入力!A214)</f>
        <v>0.71</v>
      </c>
      <c r="X214" s="1">
        <f>IF(入力!I214="","*",入力!I214)</f>
        <v>7.84389</v>
      </c>
      <c r="Y214" s="1">
        <f>IF(入力!J214="","*",入力!J214)</f>
        <v>-0.83164899999999997</v>
      </c>
      <c r="Z214" s="1">
        <f>IF(入力!K214="","*",入力!K214)</f>
        <v>5.3470399999999998</v>
      </c>
    </row>
    <row r="215" spans="23:26">
      <c r="W215" s="1">
        <f>IF(入力!A215="","*",入力!A215)</f>
        <v>0.71333299999999999</v>
      </c>
      <c r="X215" s="1">
        <f>IF(入力!I215="","*",入力!I215)</f>
        <v>7.8487</v>
      </c>
      <c r="Y215" s="1">
        <f>IF(入力!J215="","*",入力!J215)</f>
        <v>-0.82769300000000001</v>
      </c>
      <c r="Z215" s="1">
        <f>IF(入力!K215="","*",入力!K215)</f>
        <v>5.3479799999999997</v>
      </c>
    </row>
    <row r="216" spans="23:26">
      <c r="W216" s="1">
        <f>IF(入力!A216="","*",入力!A216)</f>
        <v>0.71666700000000005</v>
      </c>
      <c r="X216" s="1">
        <f>IF(入力!I216="","*",入力!I216)</f>
        <v>7.8534800000000002</v>
      </c>
      <c r="Y216" s="1">
        <f>IF(入力!J216="","*",入力!J216)</f>
        <v>-0.82369899999999996</v>
      </c>
      <c r="Z216" s="1">
        <f>IF(入力!K216="","*",入力!K216)</f>
        <v>5.3487400000000003</v>
      </c>
    </row>
    <row r="217" spans="23:26">
      <c r="W217" s="1">
        <f>IF(入力!A217="","*",入力!A217)</f>
        <v>0.72</v>
      </c>
      <c r="X217" s="1">
        <f>IF(入力!I217="","*",入力!I217)</f>
        <v>7.8582299999999998</v>
      </c>
      <c r="Y217" s="1">
        <f>IF(入力!J217="","*",入力!J217)</f>
        <v>-0.81966799999999995</v>
      </c>
      <c r="Z217" s="1">
        <f>IF(入力!K217="","*",入力!K217)</f>
        <v>5.3493000000000004</v>
      </c>
    </row>
    <row r="218" spans="23:26">
      <c r="W218" s="1">
        <f>IF(入力!A218="","*",入力!A218)</f>
        <v>0.723333</v>
      </c>
      <c r="X218" s="1">
        <f>IF(入力!I218="","*",入力!I218)</f>
        <v>7.8629800000000003</v>
      </c>
      <c r="Y218" s="1">
        <f>IF(入力!J218="","*",入力!J218)</f>
        <v>-0.81560500000000002</v>
      </c>
      <c r="Z218" s="1">
        <f>IF(入力!K218="","*",入力!K218)</f>
        <v>5.3496699999999997</v>
      </c>
    </row>
    <row r="219" spans="23:26">
      <c r="W219" s="1">
        <f>IF(入力!A219="","*",入力!A219)</f>
        <v>0.72666699999999995</v>
      </c>
      <c r="X219" s="1">
        <f>IF(入力!I219="","*",入力!I219)</f>
        <v>7.8677200000000003</v>
      </c>
      <c r="Y219" s="1">
        <f>IF(入力!J219="","*",入力!J219)</f>
        <v>-0.81151600000000002</v>
      </c>
      <c r="Z219" s="1">
        <f>IF(入力!K219="","*",入力!K219)</f>
        <v>5.3498400000000004</v>
      </c>
    </row>
    <row r="220" spans="23:26">
      <c r="W220" s="1">
        <f>IF(入力!A220="","*",入力!A220)</f>
        <v>0.73</v>
      </c>
      <c r="X220" s="1">
        <f>IF(入力!I220="","*",入力!I220)</f>
        <v>7.8724699999999999</v>
      </c>
      <c r="Y220" s="1">
        <f>IF(入力!J220="","*",入力!J220)</f>
        <v>-0.80741300000000005</v>
      </c>
      <c r="Z220" s="1">
        <f>IF(入力!K220="","*",入力!K220)</f>
        <v>5.3498099999999997</v>
      </c>
    </row>
    <row r="221" spans="23:26">
      <c r="W221" s="1">
        <f>IF(入力!A221="","*",入力!A221)</f>
        <v>0.73333300000000001</v>
      </c>
      <c r="X221" s="1">
        <f>IF(入力!I221="","*",入力!I221)</f>
        <v>7.8772399999999996</v>
      </c>
      <c r="Y221" s="1">
        <f>IF(入力!J221="","*",入力!J221)</f>
        <v>-0.80331200000000003</v>
      </c>
      <c r="Z221" s="1">
        <f>IF(入力!K221="","*",入力!K221)</f>
        <v>5.3496100000000002</v>
      </c>
    </row>
    <row r="222" spans="23:26">
      <c r="W222" s="1">
        <f>IF(入力!A222="","*",入力!A222)</f>
        <v>0.73666699999999996</v>
      </c>
      <c r="X222" s="1">
        <f>IF(入力!I222="","*",入力!I222)</f>
        <v>7.8820399999999999</v>
      </c>
      <c r="Y222" s="1">
        <f>IF(入力!J222="","*",入力!J222)</f>
        <v>-0.79922800000000005</v>
      </c>
      <c r="Z222" s="1">
        <f>IF(入力!K222="","*",入力!K222)</f>
        <v>5.3492199999999999</v>
      </c>
    </row>
    <row r="223" spans="23:26">
      <c r="W223" s="1">
        <f>IF(入力!A223="","*",入力!A223)</f>
        <v>0.74</v>
      </c>
      <c r="X223" s="1">
        <f>IF(入力!I223="","*",入力!I223)</f>
        <v>7.8868999999999998</v>
      </c>
      <c r="Y223" s="1">
        <f>IF(入力!J223="","*",入力!J223)</f>
        <v>-0.79517099999999996</v>
      </c>
      <c r="Z223" s="1">
        <f>IF(入力!K223="","*",入力!K223)</f>
        <v>5.3486700000000003</v>
      </c>
    </row>
    <row r="224" spans="23:26">
      <c r="W224" s="1">
        <f>IF(入力!A224="","*",入力!A224)</f>
        <v>0.74333300000000002</v>
      </c>
      <c r="X224" s="1">
        <f>IF(入力!I224="","*",入力!I224)</f>
        <v>7.8918299999999997</v>
      </c>
      <c r="Y224" s="1">
        <f>IF(入力!J224="","*",入力!J224)</f>
        <v>-0.79114799999999996</v>
      </c>
      <c r="Z224" s="1">
        <f>IF(入力!K224="","*",入力!K224)</f>
        <v>5.3479599999999996</v>
      </c>
    </row>
    <row r="225" spans="23:26">
      <c r="W225" s="1">
        <f>IF(入力!A225="","*",入力!A225)</f>
        <v>0.74666699999999997</v>
      </c>
      <c r="X225" s="1">
        <f>IF(入力!I225="","*",入力!I225)</f>
        <v>7.8968699999999998</v>
      </c>
      <c r="Y225" s="1">
        <f>IF(入力!J225="","*",入力!J225)</f>
        <v>-0.78715999999999997</v>
      </c>
      <c r="Z225" s="1">
        <f>IF(入力!K225="","*",入力!K225)</f>
        <v>5.3471000000000002</v>
      </c>
    </row>
    <row r="226" spans="23:26">
      <c r="W226" s="1">
        <f>IF(入力!A226="","*",入力!A226)</f>
        <v>0.75</v>
      </c>
      <c r="X226" s="1">
        <f>IF(入力!I226="","*",入力!I226)</f>
        <v>7.9020400000000004</v>
      </c>
      <c r="Y226" s="1">
        <f>IF(入力!J226="","*",入力!J226)</f>
        <v>-0.78320400000000001</v>
      </c>
      <c r="Z226" s="1">
        <f>IF(入力!K226="","*",入力!K226)</f>
        <v>5.3461100000000004</v>
      </c>
    </row>
    <row r="227" spans="23:26">
      <c r="W227" s="1">
        <f>IF(入力!A227="","*",入力!A227)</f>
        <v>0.75333300000000003</v>
      </c>
      <c r="X227" s="1">
        <f>IF(入力!I227="","*",入力!I227)</f>
        <v>7.9073599999999997</v>
      </c>
      <c r="Y227" s="1">
        <f>IF(入力!J227="","*",入力!J227)</f>
        <v>-0.779277</v>
      </c>
      <c r="Z227" s="1">
        <f>IF(入力!K227="","*",入力!K227)</f>
        <v>5.3449999999999998</v>
      </c>
    </row>
    <row r="228" spans="23:26">
      <c r="W228" s="1">
        <f>IF(入力!A228="","*",入力!A228)</f>
        <v>0.75666699999999998</v>
      </c>
      <c r="X228" s="1">
        <f>IF(入力!I228="","*",入力!I228)</f>
        <v>7.9128499999999997</v>
      </c>
      <c r="Y228" s="1">
        <f>IF(入力!J228="","*",入力!J228)</f>
        <v>-0.77537100000000003</v>
      </c>
      <c r="Z228" s="1">
        <f>IF(入力!K228="","*",入力!K228)</f>
        <v>5.3437799999999998</v>
      </c>
    </row>
    <row r="229" spans="23:26">
      <c r="W229" s="1">
        <f>IF(入力!A229="","*",入力!A229)</f>
        <v>0.76</v>
      </c>
      <c r="X229" s="1">
        <f>IF(入力!I229="","*",入力!I229)</f>
        <v>7.9185299999999996</v>
      </c>
      <c r="Y229" s="1">
        <f>IF(入力!J229="","*",入力!J229)</f>
        <v>-0.77147900000000003</v>
      </c>
      <c r="Z229" s="1">
        <f>IF(入力!K229="","*",入力!K229)</f>
        <v>5.34246</v>
      </c>
    </row>
    <row r="230" spans="23:26">
      <c r="W230" s="1">
        <f>IF(入力!A230="","*",入力!A230)</f>
        <v>0.76333300000000004</v>
      </c>
      <c r="X230" s="1">
        <f>IF(入力!I230="","*",入力!I230)</f>
        <v>7.9244000000000003</v>
      </c>
      <c r="Y230" s="1">
        <f>IF(入力!J230="","*",入力!J230)</f>
        <v>-0.76759200000000005</v>
      </c>
      <c r="Z230" s="1">
        <f>IF(入力!K230="","*",入力!K230)</f>
        <v>5.3410399999999996</v>
      </c>
    </row>
    <row r="231" spans="23:26">
      <c r="W231" s="1">
        <f>IF(入力!A231="","*",入力!A231)</f>
        <v>0.76666699999999999</v>
      </c>
      <c r="X231" s="1">
        <f>IF(入力!I231="","*",入力!I231)</f>
        <v>7.9304500000000004</v>
      </c>
      <c r="Y231" s="1">
        <f>IF(入力!J231="","*",入力!J231)</f>
        <v>-0.76370099999999996</v>
      </c>
      <c r="Z231" s="1">
        <f>IF(入力!K231="","*",入力!K231)</f>
        <v>5.3395299999999999</v>
      </c>
    </row>
    <row r="232" spans="23:26">
      <c r="W232" s="1">
        <f>IF(入力!A232="","*",入力!A232)</f>
        <v>0.77</v>
      </c>
      <c r="X232" s="1">
        <f>IF(入力!I232="","*",入力!I232)</f>
        <v>7.93668</v>
      </c>
      <c r="Y232" s="1">
        <f>IF(入力!J232="","*",入力!J232)</f>
        <v>-0.759799</v>
      </c>
      <c r="Z232" s="1">
        <f>IF(入力!K232="","*",入力!K232)</f>
        <v>5.3379200000000004</v>
      </c>
    </row>
    <row r="233" spans="23:26">
      <c r="W233" s="1">
        <f>IF(入力!A233="","*",入力!A233)</f>
        <v>0.77333300000000005</v>
      </c>
      <c r="X233" s="1">
        <f>IF(入力!I233="","*",入力!I233)</f>
        <v>7.94306</v>
      </c>
      <c r="Y233" s="1">
        <f>IF(入力!J233="","*",入力!J233)</f>
        <v>-0.75588100000000003</v>
      </c>
      <c r="Z233" s="1">
        <f>IF(入力!K233="","*",入力!K233)</f>
        <v>5.3362100000000003</v>
      </c>
    </row>
    <row r="234" spans="23:26">
      <c r="W234" s="1">
        <f>IF(入力!A234="","*",入力!A234)</f>
        <v>0.776667</v>
      </c>
      <c r="X234" s="1">
        <f>IF(入力!I234="","*",入力!I234)</f>
        <v>7.9495699999999996</v>
      </c>
      <c r="Y234" s="1">
        <f>IF(入力!J234="","*",入力!J234)</f>
        <v>-0.75195000000000001</v>
      </c>
      <c r="Z234" s="1">
        <f>IF(入力!K234="","*",入力!K234)</f>
        <v>5.33439</v>
      </c>
    </row>
    <row r="235" spans="23:26">
      <c r="W235" s="1">
        <f>IF(入力!A235="","*",入力!A235)</f>
        <v>0.78</v>
      </c>
      <c r="X235" s="1">
        <f>IF(入力!I235="","*",入力!I235)</f>
        <v>7.9561500000000001</v>
      </c>
      <c r="Y235" s="1">
        <f>IF(入力!J235="","*",入力!J235)</f>
        <v>-0.74801300000000004</v>
      </c>
      <c r="Z235" s="1">
        <f>IF(入力!K235="","*",入力!K235)</f>
        <v>5.3324699999999998</v>
      </c>
    </row>
    <row r="236" spans="23:26">
      <c r="W236" s="1">
        <f>IF(入力!A236="","*",入力!A236)</f>
        <v>0.78333299999999995</v>
      </c>
      <c r="X236" s="1">
        <f>IF(入力!I236="","*",入力!I236)</f>
        <v>7.96279</v>
      </c>
      <c r="Y236" s="1">
        <f>IF(入力!J236="","*",入力!J236)</f>
        <v>-0.74408300000000005</v>
      </c>
      <c r="Z236" s="1">
        <f>IF(入力!K236="","*",入力!K236)</f>
        <v>5.3304400000000003</v>
      </c>
    </row>
    <row r="237" spans="23:26">
      <c r="W237" s="1">
        <f>IF(入力!A237="","*",入力!A237)</f>
        <v>0.78666700000000001</v>
      </c>
      <c r="X237" s="1">
        <f>IF(入力!I237="","*",入力!I237)</f>
        <v>7.9694500000000001</v>
      </c>
      <c r="Y237" s="1">
        <f>IF(入力!J237="","*",入力!J237)</f>
        <v>-0.740174</v>
      </c>
      <c r="Z237" s="1">
        <f>IF(入力!K237="","*",入力!K237)</f>
        <v>5.32829</v>
      </c>
    </row>
    <row r="238" spans="23:26">
      <c r="W238" s="1">
        <f>IF(入力!A238="","*",入力!A238)</f>
        <v>0.79</v>
      </c>
      <c r="X238" s="1">
        <f>IF(入力!I238="","*",入力!I238)</f>
        <v>7.9760999999999997</v>
      </c>
      <c r="Y238" s="1">
        <f>IF(入力!J238="","*",入力!J238)</f>
        <v>-0.73629900000000004</v>
      </c>
      <c r="Z238" s="1">
        <f>IF(入力!K238="","*",入力!K238)</f>
        <v>5.3260399999999999</v>
      </c>
    </row>
    <row r="239" spans="23:26">
      <c r="W239" s="1">
        <f>IF(入力!A239="","*",入力!A239)</f>
        <v>0.79333299999999995</v>
      </c>
      <c r="X239" s="1">
        <f>IF(入力!I239="","*",入力!I239)</f>
        <v>7.9827199999999996</v>
      </c>
      <c r="Y239" s="1">
        <f>IF(入力!J239="","*",入力!J239)</f>
        <v>-0.73247099999999998</v>
      </c>
      <c r="Z239" s="1">
        <f>IF(入力!K239="","*",入力!K239)</f>
        <v>5.3236699999999999</v>
      </c>
    </row>
    <row r="240" spans="23:26">
      <c r="W240" s="1">
        <f>IF(入力!A240="","*",入力!A240)</f>
        <v>0.79666700000000001</v>
      </c>
      <c r="X240" s="1">
        <f>IF(入力!I240="","*",入力!I240)</f>
        <v>7.9892899999999996</v>
      </c>
      <c r="Y240" s="1">
        <f>IF(入力!J240="","*",入力!J240)</f>
        <v>-0.72869499999999998</v>
      </c>
      <c r="Z240" s="1">
        <f>IF(入力!K240="","*",入力!K240)</f>
        <v>5.3211899999999996</v>
      </c>
    </row>
    <row r="241" spans="23:26">
      <c r="W241" s="1">
        <f>IF(入力!A241="","*",入力!A241)</f>
        <v>0.8</v>
      </c>
      <c r="X241" s="1">
        <f>IF(入力!I241="","*",入力!I241)</f>
        <v>7.9958</v>
      </c>
      <c r="Y241" s="1">
        <f>IF(入力!J241="","*",入力!J241)</f>
        <v>-0.72497500000000004</v>
      </c>
      <c r="Z241" s="1">
        <f>IF(入力!K241="","*",入力!K241)</f>
        <v>5.3185900000000004</v>
      </c>
    </row>
    <row r="242" spans="23:26">
      <c r="W242" s="1">
        <f>IF(入力!A242="","*",入力!A242)</f>
        <v>0.80333299999999996</v>
      </c>
      <c r="X242" s="1">
        <f>IF(入力!I242="","*",入力!I242)</f>
        <v>8.0022300000000008</v>
      </c>
      <c r="Y242" s="1">
        <f>IF(入力!J242="","*",入力!J242)</f>
        <v>-0.72130899999999998</v>
      </c>
      <c r="Z242" s="1">
        <f>IF(入力!K242="","*",入力!K242)</f>
        <v>5.3158599999999998</v>
      </c>
    </row>
    <row r="243" spans="23:26">
      <c r="W243" s="1">
        <f>IF(入力!A243="","*",入力!A243)</f>
        <v>0.80666700000000002</v>
      </c>
      <c r="X243" s="1">
        <f>IF(入力!I243="","*",入力!I243)</f>
        <v>8.0085800000000003</v>
      </c>
      <c r="Y243" s="1">
        <f>IF(入力!J243="","*",入力!J243)</f>
        <v>-0.71769099999999997</v>
      </c>
      <c r="Z243" s="1">
        <f>IF(入力!K243="","*",入力!K243)</f>
        <v>5.3129999999999997</v>
      </c>
    </row>
    <row r="244" spans="23:26">
      <c r="W244" s="1">
        <f>IF(入力!A244="","*",入力!A244)</f>
        <v>0.81</v>
      </c>
      <c r="X244" s="1">
        <f>IF(入力!I244="","*",入力!I244)</f>
        <v>8.0148299999999999</v>
      </c>
      <c r="Y244" s="1">
        <f>IF(入力!J244="","*",入力!J244)</f>
        <v>-0.71411400000000003</v>
      </c>
      <c r="Z244" s="1">
        <f>IF(入力!K244="","*",入力!K244)</f>
        <v>5.30999</v>
      </c>
    </row>
    <row r="245" spans="23:26">
      <c r="W245" s="1">
        <f>IF(入力!A245="","*",入力!A245)</f>
        <v>0.81333299999999997</v>
      </c>
      <c r="X245" s="1">
        <f>IF(入力!I245="","*",入力!I245)</f>
        <v>8.0209700000000002</v>
      </c>
      <c r="Y245" s="1">
        <f>IF(入力!J245="","*",入力!J245)</f>
        <v>-0.71056399999999997</v>
      </c>
      <c r="Z245" s="1">
        <f>IF(入力!K245="","*",入力!K245)</f>
        <v>5.3068499999999998</v>
      </c>
    </row>
    <row r="246" spans="23:26">
      <c r="W246" s="1">
        <f>IF(入力!A246="","*",入力!A246)</f>
        <v>0.81666700000000003</v>
      </c>
      <c r="X246" s="1">
        <f>IF(入力!I246="","*",入力!I246)</f>
        <v>8.02698</v>
      </c>
      <c r="Y246" s="1">
        <f>IF(入力!J246="","*",入力!J246)</f>
        <v>-0.70702799999999999</v>
      </c>
      <c r="Z246" s="1">
        <f>IF(入力!K246="","*",入力!K246)</f>
        <v>5.3035600000000001</v>
      </c>
    </row>
    <row r="247" spans="23:26">
      <c r="W247" s="1">
        <f>IF(入力!A247="","*",入力!A247)</f>
        <v>0.82</v>
      </c>
      <c r="X247" s="1">
        <f>IF(入力!I247="","*",入力!I247)</f>
        <v>8.0328599999999994</v>
      </c>
      <c r="Y247" s="1">
        <f>IF(入力!J247="","*",入力!J247)</f>
        <v>-0.703488</v>
      </c>
      <c r="Z247" s="1">
        <f>IF(入力!K247="","*",入力!K247)</f>
        <v>5.3001199999999997</v>
      </c>
    </row>
    <row r="248" spans="23:26">
      <c r="W248" s="1">
        <f>IF(入力!A248="","*",入力!A248)</f>
        <v>0.82333299999999998</v>
      </c>
      <c r="X248" s="1">
        <f>IF(入力!I248="","*",入力!I248)</f>
        <v>8.0386199999999999</v>
      </c>
      <c r="Y248" s="1">
        <f>IF(入力!J248="","*",入力!J248)</f>
        <v>-0.69993099999999997</v>
      </c>
      <c r="Z248" s="1">
        <f>IF(入力!K248="","*",入力!K248)</f>
        <v>5.2965099999999996</v>
      </c>
    </row>
    <row r="249" spans="23:26">
      <c r="W249" s="1">
        <f>IF(入力!A249="","*",入力!A249)</f>
        <v>0.82666700000000004</v>
      </c>
      <c r="X249" s="1">
        <f>IF(入力!I249="","*",入力!I249)</f>
        <v>8.0442599999999995</v>
      </c>
      <c r="Y249" s="1">
        <f>IF(入力!J249="","*",入力!J249)</f>
        <v>-0.69634099999999999</v>
      </c>
      <c r="Z249" s="1">
        <f>IF(入力!K249="","*",入力!K249)</f>
        <v>5.2927499999999998</v>
      </c>
    </row>
    <row r="250" spans="23:26">
      <c r="W250" s="1">
        <f>IF(入力!A250="","*",入力!A250)</f>
        <v>0.83</v>
      </c>
      <c r="X250" s="1">
        <f>IF(入力!I250="","*",入力!I250)</f>
        <v>8.0498100000000008</v>
      </c>
      <c r="Y250" s="1">
        <f>IF(入力!J250="","*",入力!J250)</f>
        <v>-0.69271000000000005</v>
      </c>
      <c r="Z250" s="1">
        <f>IF(入力!K250="","*",入力!K250)</f>
        <v>5.2888200000000003</v>
      </c>
    </row>
    <row r="251" spans="23:26">
      <c r="W251" s="1">
        <f>IF(入力!A251="","*",入力!A251)</f>
        <v>0.83333299999999999</v>
      </c>
      <c r="X251" s="1">
        <f>IF(入力!I251="","*",入力!I251)</f>
        <v>8.0552799999999998</v>
      </c>
      <c r="Y251" s="1">
        <f>IF(入力!J251="","*",入力!J251)</f>
        <v>-0.689029</v>
      </c>
      <c r="Z251" s="1">
        <f>IF(入力!K251="","*",入力!K251)</f>
        <v>5.2847299999999997</v>
      </c>
    </row>
    <row r="252" spans="23:26">
      <c r="W252" s="1">
        <f>IF(入力!A252="","*",入力!A252)</f>
        <v>0.83666700000000005</v>
      </c>
      <c r="X252" s="1">
        <f>IF(入力!I252="","*",入力!I252)</f>
        <v>8.0606799999999996</v>
      </c>
      <c r="Y252" s="1">
        <f>IF(入力!J252="","*",入力!J252)</f>
        <v>-0.68529200000000001</v>
      </c>
      <c r="Z252" s="1">
        <f>IF(入力!K252="","*",入力!K252)</f>
        <v>5.2804799999999998</v>
      </c>
    </row>
    <row r="253" spans="23:26">
      <c r="W253" s="1">
        <f>IF(入力!A253="","*",入力!A253)</f>
        <v>0.84</v>
      </c>
      <c r="X253" s="1">
        <f>IF(入力!I253="","*",入力!I253)</f>
        <v>8.0660299999999996</v>
      </c>
      <c r="Y253" s="1">
        <f>IF(入力!J253="","*",入力!J253)</f>
        <v>-0.68149499999999996</v>
      </c>
      <c r="Z253" s="1">
        <f>IF(入力!K253="","*",入力!K253)</f>
        <v>5.2760699999999998</v>
      </c>
    </row>
    <row r="254" spans="23:26">
      <c r="W254" s="1">
        <f>IF(入力!A254="","*",入力!A254)</f>
        <v>0.843333</v>
      </c>
      <c r="X254" s="1">
        <f>IF(入力!I254="","*",入力!I254)</f>
        <v>8.0713500000000007</v>
      </c>
      <c r="Y254" s="1">
        <f>IF(入力!J254="","*",入力!J254)</f>
        <v>-0.67763399999999996</v>
      </c>
      <c r="Z254" s="1">
        <f>IF(入力!K254="","*",入力!K254)</f>
        <v>5.2715300000000003</v>
      </c>
    </row>
    <row r="255" spans="23:26">
      <c r="W255" s="1">
        <f>IF(入力!A255="","*",入力!A255)</f>
        <v>0.84666699999999995</v>
      </c>
      <c r="X255" s="1">
        <f>IF(入力!I255="","*",入力!I255)</f>
        <v>8.0766399999999994</v>
      </c>
      <c r="Y255" s="1">
        <f>IF(入力!J255="","*",入力!J255)</f>
        <v>-0.67371499999999995</v>
      </c>
      <c r="Z255" s="1">
        <f>IF(入力!K255="","*",入力!K255)</f>
        <v>5.2668499999999998</v>
      </c>
    </row>
    <row r="256" spans="23:26">
      <c r="W256" s="1">
        <f>IF(入力!A256="","*",入力!A256)</f>
        <v>0.85</v>
      </c>
      <c r="X256" s="1">
        <f>IF(入力!I256="","*",入力!I256)</f>
        <v>8.0818999999999992</v>
      </c>
      <c r="Y256" s="1">
        <f>IF(入力!J256="","*",入力!J256)</f>
        <v>-0.66974400000000001</v>
      </c>
      <c r="Z256" s="1">
        <f>IF(入力!K256="","*",入力!K256)</f>
        <v>5.26206</v>
      </c>
    </row>
    <row r="257" spans="23:26">
      <c r="W257" s="1">
        <f>IF(入力!A257="","*",入力!A257)</f>
        <v>0.85333300000000001</v>
      </c>
      <c r="X257" s="1">
        <f>IF(入力!I257="","*",入力!I257)</f>
        <v>8.0871300000000002</v>
      </c>
      <c r="Y257" s="1">
        <f>IF(入力!J257="","*",入力!J257)</f>
        <v>-0.66573400000000005</v>
      </c>
      <c r="Z257" s="1">
        <f>IF(入力!K257="","*",入力!K257)</f>
        <v>5.2571500000000002</v>
      </c>
    </row>
    <row r="258" spans="23:26">
      <c r="W258" s="1">
        <f>IF(入力!A258="","*",入力!A258)</f>
        <v>0.85666699999999996</v>
      </c>
      <c r="X258" s="1">
        <f>IF(入力!I258="","*",入力!I258)</f>
        <v>8.0923400000000001</v>
      </c>
      <c r="Y258" s="1">
        <f>IF(入力!J258="","*",入力!J258)</f>
        <v>-0.66169900000000004</v>
      </c>
      <c r="Z258" s="1">
        <f>IF(入力!K258="","*",入力!K258)</f>
        <v>5.2521599999999999</v>
      </c>
    </row>
    <row r="259" spans="23:26">
      <c r="W259" s="1">
        <f>IF(入力!A259="","*",入力!A259)</f>
        <v>0.86</v>
      </c>
      <c r="X259" s="1">
        <f>IF(入力!I259="","*",入力!I259)</f>
        <v>8.0975199999999994</v>
      </c>
      <c r="Y259" s="1">
        <f>IF(入力!J259="","*",入力!J259)</f>
        <v>-0.65765300000000004</v>
      </c>
      <c r="Z259" s="1">
        <f>IF(入力!K259="","*",入力!K259)</f>
        <v>5.2470800000000004</v>
      </c>
    </row>
    <row r="260" spans="23:26">
      <c r="W260" s="1">
        <f>IF(入力!A260="","*",入力!A260)</f>
        <v>0.86333300000000002</v>
      </c>
      <c r="X260" s="1">
        <f>IF(入力!I260="","*",入力!I260)</f>
        <v>8.1026799999999994</v>
      </c>
      <c r="Y260" s="1">
        <f>IF(入力!J260="","*",入力!J260)</f>
        <v>-0.65360300000000005</v>
      </c>
      <c r="Z260" s="1">
        <f>IF(入力!K260="","*",入力!K260)</f>
        <v>5.2419200000000004</v>
      </c>
    </row>
    <row r="261" spans="23:26">
      <c r="W261" s="1">
        <f>IF(入力!A261="","*",入力!A261)</f>
        <v>0.86666699999999997</v>
      </c>
      <c r="X261" s="1">
        <f>IF(入力!I261="","*",入力!I261)</f>
        <v>8.1078100000000006</v>
      </c>
      <c r="Y261" s="1">
        <f>IF(入力!J261="","*",入力!J261)</f>
        <v>-0.649559</v>
      </c>
      <c r="Z261" s="1">
        <f>IF(入力!K261="","*",入力!K261)</f>
        <v>5.2366799999999998</v>
      </c>
    </row>
    <row r="262" spans="23:26">
      <c r="W262" s="1">
        <f>IF(入力!A262="","*",入力!A262)</f>
        <v>0.87</v>
      </c>
      <c r="X262" s="1">
        <f>IF(入力!I262="","*",入力!I262)</f>
        <v>8.1128999999999998</v>
      </c>
      <c r="Y262" s="1">
        <f>IF(入力!J262="","*",入力!J262)</f>
        <v>-0.64551999999999998</v>
      </c>
      <c r="Z262" s="1">
        <f>IF(入力!K262="","*",入力!K262)</f>
        <v>5.2313799999999997</v>
      </c>
    </row>
    <row r="263" spans="23:26">
      <c r="W263" s="1">
        <f>IF(入力!A263="","*",入力!A263)</f>
        <v>0.87333300000000003</v>
      </c>
      <c r="X263" s="1">
        <f>IF(入力!I263="","*",入力!I263)</f>
        <v>8.1179699999999997</v>
      </c>
      <c r="Y263" s="1">
        <f>IF(入力!J263="","*",入力!J263)</f>
        <v>-0.641486</v>
      </c>
      <c r="Z263" s="1">
        <f>IF(入力!K263="","*",入力!K263)</f>
        <v>5.2260200000000001</v>
      </c>
    </row>
    <row r="264" spans="23:26">
      <c r="W264" s="1">
        <f>IF(入力!A264="","*",入力!A264)</f>
        <v>0.87666699999999997</v>
      </c>
      <c r="X264" s="1">
        <f>IF(入力!I264="","*",入力!I264)</f>
        <v>8.1229999999999993</v>
      </c>
      <c r="Y264" s="1">
        <f>IF(入力!J264="","*",入力!J264)</f>
        <v>-0.63745099999999999</v>
      </c>
      <c r="Z264" s="1">
        <f>IF(入力!K264="","*",入力!K264)</f>
        <v>5.2205899999999996</v>
      </c>
    </row>
    <row r="265" spans="23:26">
      <c r="W265" s="1">
        <f>IF(入力!A265="","*",入力!A265)</f>
        <v>0.88</v>
      </c>
      <c r="X265" s="1">
        <f>IF(入力!I265="","*",入力!I265)</f>
        <v>8.1280000000000001</v>
      </c>
      <c r="Y265" s="1">
        <f>IF(入力!J265="","*",入力!J265)</f>
        <v>-0.63341099999999995</v>
      </c>
      <c r="Z265" s="1">
        <f>IF(入力!K265="","*",入力!K265)</f>
        <v>5.2151100000000001</v>
      </c>
    </row>
    <row r="266" spans="23:26">
      <c r="W266" s="1">
        <f>IF(入力!A266="","*",入力!A266)</f>
        <v>0.88333300000000003</v>
      </c>
      <c r="X266" s="1">
        <f>IF(入力!I266="","*",入力!I266)</f>
        <v>8.1329700000000003</v>
      </c>
      <c r="Y266" s="1">
        <f>IF(入力!J266="","*",入力!J266)</f>
        <v>-0.62935799999999997</v>
      </c>
      <c r="Z266" s="1">
        <f>IF(入力!K266="","*",入力!K266)</f>
        <v>5.2095799999999999</v>
      </c>
    </row>
    <row r="267" spans="23:26">
      <c r="W267" s="1">
        <f>IF(入力!A267="","*",入力!A267)</f>
        <v>0.88666699999999998</v>
      </c>
      <c r="X267" s="1">
        <f>IF(入力!I267="","*",入力!I267)</f>
        <v>8.1379199999999994</v>
      </c>
      <c r="Y267" s="1">
        <f>IF(入力!J267="","*",入力!J267)</f>
        <v>-0.62529100000000004</v>
      </c>
      <c r="Z267" s="1">
        <f>IF(入力!K267="","*",入力!K267)</f>
        <v>5.2039900000000001</v>
      </c>
    </row>
    <row r="268" spans="23:26">
      <c r="W268" s="1">
        <f>IF(入力!A268="","*",入力!A268)</f>
        <v>0.89</v>
      </c>
      <c r="X268" s="1">
        <f>IF(入力!I268="","*",入力!I268)</f>
        <v>8.1428600000000007</v>
      </c>
      <c r="Y268" s="1">
        <f>IF(入力!J268="","*",入力!J268)</f>
        <v>-0.62121099999999996</v>
      </c>
      <c r="Z268" s="1">
        <f>IF(入力!K268="","*",入力!K268)</f>
        <v>5.19834</v>
      </c>
    </row>
    <row r="269" spans="23:26">
      <c r="W269" s="1">
        <f>IF(入力!A269="","*",入力!A269)</f>
        <v>0.89333300000000004</v>
      </c>
      <c r="X269" s="1">
        <f>IF(入力!I269="","*",入力!I269)</f>
        <v>8.1477900000000005</v>
      </c>
      <c r="Y269" s="1">
        <f>IF(入力!J269="","*",入力!J269)</f>
        <v>-0.61712199999999995</v>
      </c>
      <c r="Z269" s="1">
        <f>IF(入力!K269="","*",入力!K269)</f>
        <v>5.1926399999999999</v>
      </c>
    </row>
    <row r="270" spans="23:26">
      <c r="W270" s="1">
        <f>IF(入力!A270="","*",入力!A270)</f>
        <v>0.89666699999999999</v>
      </c>
      <c r="X270" s="1">
        <f>IF(入力!I270="","*",入力!I270)</f>
        <v>8.1527200000000004</v>
      </c>
      <c r="Y270" s="1">
        <f>IF(入力!J270="","*",入力!J270)</f>
        <v>-0.61302400000000001</v>
      </c>
      <c r="Z270" s="1">
        <f>IF(入力!K270="","*",入力!K270)</f>
        <v>5.1868600000000002</v>
      </c>
    </row>
    <row r="271" spans="23:26">
      <c r="W271" s="1">
        <f>IF(入力!A271="","*",入力!A271)</f>
        <v>0.9</v>
      </c>
      <c r="X271" s="1">
        <f>IF(入力!I271="","*",入力!I271)</f>
        <v>8.1576500000000003</v>
      </c>
      <c r="Y271" s="1">
        <f>IF(入力!J271="","*",入力!J271)</f>
        <v>-0.60892100000000005</v>
      </c>
      <c r="Z271" s="1">
        <f>IF(入力!K271="","*",入力!K271)</f>
        <v>5.1810099999999997</v>
      </c>
    </row>
    <row r="272" spans="23:26">
      <c r="W272" s="1">
        <f>IF(入力!A272="","*",入力!A272)</f>
        <v>0.90333300000000005</v>
      </c>
      <c r="X272" s="1">
        <f>IF(入力!I272="","*",入力!I272)</f>
        <v>8.1625999999999994</v>
      </c>
      <c r="Y272" s="1">
        <f>IF(入力!J272="","*",入力!J272)</f>
        <v>-0.60481200000000002</v>
      </c>
      <c r="Z272" s="1">
        <f>IF(入力!K272="","*",入力!K272)</f>
        <v>5.17509</v>
      </c>
    </row>
    <row r="273" spans="23:26">
      <c r="W273" s="1">
        <f>IF(入力!A273="","*",入力!A273)</f>
        <v>0.906667</v>
      </c>
      <c r="X273" s="1">
        <f>IF(入力!I273="","*",入力!I273)</f>
        <v>8.1675699999999996</v>
      </c>
      <c r="Y273" s="1">
        <f>IF(入力!J273="","*",入力!J273)</f>
        <v>-0.60069899999999998</v>
      </c>
      <c r="Z273" s="1">
        <f>IF(入力!K273="","*",入力!K273)</f>
        <v>5.1690899999999997</v>
      </c>
    </row>
    <row r="274" spans="23:26">
      <c r="W274" s="1">
        <f>IF(入力!A274="","*",入力!A274)</f>
        <v>0.91</v>
      </c>
      <c r="X274" s="1">
        <f>IF(入力!I274="","*",入力!I274)</f>
        <v>8.1725499999999993</v>
      </c>
      <c r="Y274" s="1">
        <f>IF(入力!J274="","*",入力!J274)</f>
        <v>-0.59658900000000004</v>
      </c>
      <c r="Z274" s="1">
        <f>IF(入力!K274="","*",入力!K274)</f>
        <v>5.1630099999999999</v>
      </c>
    </row>
    <row r="275" spans="23:26">
      <c r="W275" s="1">
        <f>IF(入力!A275="","*",入力!A275)</f>
        <v>0.91333299999999995</v>
      </c>
      <c r="X275" s="1">
        <f>IF(入力!I275="","*",入力!I275)</f>
        <v>8.1775400000000005</v>
      </c>
      <c r="Y275" s="1">
        <f>IF(入力!J275="","*",入力!J275)</f>
        <v>-0.59248699999999999</v>
      </c>
      <c r="Z275" s="1">
        <f>IF(入力!K275="","*",入力!K275)</f>
        <v>5.1568399999999999</v>
      </c>
    </row>
    <row r="276" spans="23:26">
      <c r="W276" s="1">
        <f>IF(入力!A276="","*",入力!A276)</f>
        <v>0.91666700000000001</v>
      </c>
      <c r="X276" s="1">
        <f>IF(入力!I276="","*",入力!I276)</f>
        <v>8.1825500000000009</v>
      </c>
      <c r="Y276" s="1">
        <f>IF(入力!J276="","*",入力!J276)</f>
        <v>-0.58839699999999995</v>
      </c>
      <c r="Z276" s="1">
        <f>IF(入力!K276="","*",入力!K276)</f>
        <v>5.1505700000000001</v>
      </c>
    </row>
    <row r="277" spans="23:26">
      <c r="W277" s="1">
        <f>IF(入力!A277="","*",入力!A277)</f>
        <v>0.92</v>
      </c>
      <c r="X277" s="1">
        <f>IF(入力!I277="","*",入力!I277)</f>
        <v>8.1875800000000005</v>
      </c>
      <c r="Y277" s="1">
        <f>IF(入力!J277="","*",入力!J277)</f>
        <v>-0.58432300000000004</v>
      </c>
      <c r="Z277" s="1">
        <f>IF(入力!K277="","*",入力!K277)</f>
        <v>5.1441999999999997</v>
      </c>
    </row>
    <row r="278" spans="23:26">
      <c r="W278" s="1">
        <f>IF(入力!A278="","*",入力!A278)</f>
        <v>0.92333299999999996</v>
      </c>
      <c r="X278" s="1">
        <f>IF(入力!I278="","*",入力!I278)</f>
        <v>8.1926400000000008</v>
      </c>
      <c r="Y278" s="1">
        <f>IF(入力!J278="","*",入力!J278)</f>
        <v>-0.58026200000000006</v>
      </c>
      <c r="Z278" s="1">
        <f>IF(入力!K278="","*",入力!K278)</f>
        <v>5.1377100000000002</v>
      </c>
    </row>
    <row r="279" spans="23:26">
      <c r="W279" s="1">
        <f>IF(入力!A279="","*",入力!A279)</f>
        <v>0.92666700000000002</v>
      </c>
      <c r="X279" s="1">
        <f>IF(入力!I279="","*",入力!I279)</f>
        <v>8.19773</v>
      </c>
      <c r="Y279" s="1">
        <f>IF(入力!J279="","*",入力!J279)</f>
        <v>-0.57620899999999997</v>
      </c>
      <c r="Z279" s="1">
        <f>IF(入力!K279="","*",入力!K279)</f>
        <v>5.1310900000000004</v>
      </c>
    </row>
    <row r="280" spans="23:26">
      <c r="W280" s="1">
        <f>IF(入力!A280="","*",入力!A280)</f>
        <v>0.93</v>
      </c>
      <c r="X280" s="1">
        <f>IF(入力!I280="","*",入力!I280)</f>
        <v>8.2028499999999998</v>
      </c>
      <c r="Y280" s="1">
        <f>IF(入力!J280="","*",入力!J280)</f>
        <v>-0.57215899999999997</v>
      </c>
      <c r="Z280" s="1">
        <f>IF(入力!K280="","*",入力!K280)</f>
        <v>5.1243299999999996</v>
      </c>
    </row>
    <row r="281" spans="23:26">
      <c r="W281" s="1">
        <f>IF(入力!A281="","*",入力!A281)</f>
        <v>0.93333299999999997</v>
      </c>
      <c r="X281" s="1">
        <f>IF(入力!I281="","*",入力!I281)</f>
        <v>8.2080099999999998</v>
      </c>
      <c r="Y281" s="1">
        <f>IF(入力!J281="","*",入力!J281)</f>
        <v>-0.56810300000000002</v>
      </c>
      <c r="Z281" s="1">
        <f>IF(入力!K281="","*",入力!K281)</f>
        <v>5.1174200000000001</v>
      </c>
    </row>
    <row r="282" spans="23:26">
      <c r="W282" s="1">
        <f>IF(入力!A282="","*",入力!A282)</f>
        <v>0.93666700000000003</v>
      </c>
      <c r="X282" s="1">
        <f>IF(入力!I282="","*",入力!I282)</f>
        <v>8.2132199999999997</v>
      </c>
      <c r="Y282" s="1">
        <f>IF(入力!J282="","*",入力!J282)</f>
        <v>-0.56403199999999998</v>
      </c>
      <c r="Z282" s="1">
        <f>IF(入力!K282="","*",入力!K282)</f>
        <v>5.11036</v>
      </c>
    </row>
    <row r="283" spans="23:26">
      <c r="W283" s="1">
        <f>IF(入力!A283="","*",入力!A283)</f>
        <v>0.94</v>
      </c>
      <c r="X283" s="1">
        <f>IF(入力!I283="","*",入力!I283)</f>
        <v>8.2184799999999996</v>
      </c>
      <c r="Y283" s="1">
        <f>IF(入力!J283="","*",入力!J283)</f>
        <v>-0.55993800000000005</v>
      </c>
      <c r="Z283" s="1">
        <f>IF(入力!K283="","*",入力!K283)</f>
        <v>5.1031599999999999</v>
      </c>
    </row>
    <row r="284" spans="23:26">
      <c r="W284" s="1">
        <f>IF(入力!A284="","*",入力!A284)</f>
        <v>0.94333299999999998</v>
      </c>
      <c r="X284" s="1">
        <f>IF(入力!I284="","*",入力!I284)</f>
        <v>8.2238100000000003</v>
      </c>
      <c r="Y284" s="1">
        <f>IF(入力!J284="","*",入力!J284)</f>
        <v>-0.55581400000000003</v>
      </c>
      <c r="Z284" s="1">
        <f>IF(入力!K284="","*",入力!K284)</f>
        <v>5.0957999999999997</v>
      </c>
    </row>
    <row r="285" spans="23:26">
      <c r="W285" s="1">
        <f>IF(入力!A285="","*",入力!A285)</f>
        <v>0.94666700000000004</v>
      </c>
      <c r="X285" s="1">
        <f>IF(入力!I285="","*",入力!I285)</f>
        <v>8.2292000000000005</v>
      </c>
      <c r="Y285" s="1">
        <f>IF(入力!J285="","*",入力!J285)</f>
        <v>-0.55165399999999998</v>
      </c>
      <c r="Z285" s="1">
        <f>IF(入力!K285="","*",入力!K285)</f>
        <v>5.0883000000000003</v>
      </c>
    </row>
    <row r="286" spans="23:26">
      <c r="W286" s="1">
        <f>IF(入力!A286="","*",入力!A286)</f>
        <v>0.95</v>
      </c>
      <c r="X286" s="1">
        <f>IF(入力!I286="","*",入力!I286)</f>
        <v>8.2346599999999999</v>
      </c>
      <c r="Y286" s="1">
        <f>IF(入力!J286="","*",入力!J286)</f>
        <v>-0.547454</v>
      </c>
      <c r="Z286" s="1">
        <f>IF(入力!K286="","*",入力!K286)</f>
        <v>5.0806800000000001</v>
      </c>
    </row>
    <row r="287" spans="23:26">
      <c r="W287" s="1">
        <f>IF(入力!A287="","*",入力!A287)</f>
        <v>0.95333299999999999</v>
      </c>
      <c r="X287" s="1">
        <f>IF(入力!I287="","*",入力!I287)</f>
        <v>8.2401999999999997</v>
      </c>
      <c r="Y287" s="1">
        <f>IF(入力!J287="","*",入力!J287)</f>
        <v>-0.54321200000000003</v>
      </c>
      <c r="Z287" s="1">
        <f>IF(入力!K287="","*",入力!K287)</f>
        <v>5.0729499999999996</v>
      </c>
    </row>
    <row r="288" spans="23:26">
      <c r="W288" s="1">
        <f>IF(入力!A288="","*",入力!A288)</f>
        <v>0.95666700000000005</v>
      </c>
      <c r="X288" s="1">
        <f>IF(入力!I288="","*",入力!I288)</f>
        <v>8.2457999999999991</v>
      </c>
      <c r="Y288" s="1">
        <f>IF(入力!J288="","*",入力!J288)</f>
        <v>-0.53892700000000004</v>
      </c>
      <c r="Z288" s="1">
        <f>IF(入力!K288="","*",入力!K288)</f>
        <v>5.0651200000000003</v>
      </c>
    </row>
    <row r="289" spans="23:26">
      <c r="W289" s="1">
        <f>IF(入力!A289="","*",入力!A289)</f>
        <v>0.96</v>
      </c>
      <c r="X289" s="1">
        <f>IF(入力!I289="","*",入力!I289)</f>
        <v>8.2514699999999994</v>
      </c>
      <c r="Y289" s="1">
        <f>IF(入力!J289="","*",入力!J289)</f>
        <v>-0.53459500000000004</v>
      </c>
      <c r="Z289" s="1">
        <f>IF(入力!K289="","*",入力!K289)</f>
        <v>5.0571999999999999</v>
      </c>
    </row>
    <row r="290" spans="23:26">
      <c r="W290" s="1">
        <f>IF(入力!A290="","*",入力!A290)</f>
        <v>0.96333299999999999</v>
      </c>
      <c r="X290" s="1">
        <f>IF(入力!I290="","*",入力!I290)</f>
        <v>8.25718</v>
      </c>
      <c r="Y290" s="1">
        <f>IF(入力!J290="","*",入力!J290)</f>
        <v>-0.53021700000000005</v>
      </c>
      <c r="Z290" s="1">
        <f>IF(入力!K290="","*",入力!K290)</f>
        <v>5.0492299999999997</v>
      </c>
    </row>
    <row r="291" spans="23:26">
      <c r="W291" s="1">
        <f>IF(入力!A291="","*",入力!A291)</f>
        <v>0.96666700000000005</v>
      </c>
      <c r="X291" s="1">
        <f>IF(入力!I291="","*",入力!I291)</f>
        <v>8.2629400000000004</v>
      </c>
      <c r="Y291" s="1">
        <f>IF(入力!J291="","*",入力!J291)</f>
        <v>-0.52579100000000001</v>
      </c>
      <c r="Z291" s="1">
        <f>IF(入力!K291="","*",入力!K291)</f>
        <v>5.0411999999999999</v>
      </c>
    </row>
    <row r="292" spans="23:26">
      <c r="W292" s="1">
        <f>IF(入力!A292="","*",入力!A292)</f>
        <v>0.97</v>
      </c>
      <c r="X292" s="1">
        <f>IF(入力!I292="","*",入力!I292)</f>
        <v>8.2687299999999997</v>
      </c>
      <c r="Y292" s="1">
        <f>IF(入力!J292="","*",入力!J292)</f>
        <v>-0.52131899999999998</v>
      </c>
      <c r="Z292" s="1">
        <f>IF(入力!K292="","*",入力!K292)</f>
        <v>5.0331299999999999</v>
      </c>
    </row>
    <row r="293" spans="23:26">
      <c r="W293" s="1">
        <f>IF(入力!A293="","*",入力!A293)</f>
        <v>0.973333</v>
      </c>
      <c r="X293" s="1">
        <f>IF(入力!I293="","*",入力!I293)</f>
        <v>8.2745300000000004</v>
      </c>
      <c r="Y293" s="1">
        <f>IF(入力!J293="","*",入力!J293)</f>
        <v>-0.51680300000000001</v>
      </c>
      <c r="Z293" s="1">
        <f>IF(入力!K293="","*",入力!K293)</f>
        <v>5.0250300000000001</v>
      </c>
    </row>
    <row r="294" spans="23:26">
      <c r="W294" s="1">
        <f>IF(入力!A294="","*",入力!A294)</f>
        <v>0.97666699999999995</v>
      </c>
      <c r="X294" s="1">
        <f>IF(入力!I294="","*",入力!I294)</f>
        <v>8.2803299999999993</v>
      </c>
      <c r="Y294" s="1">
        <f>IF(入力!J294="","*",入力!J294)</f>
        <v>-0.51224499999999995</v>
      </c>
      <c r="Z294" s="1">
        <f>IF(入力!K294="","*",入力!K294)</f>
        <v>5.0169100000000002</v>
      </c>
    </row>
    <row r="295" spans="23:26">
      <c r="W295" s="1">
        <f>IF(入力!A295="","*",入力!A295)</f>
        <v>0.98</v>
      </c>
      <c r="X295" s="1">
        <f>IF(入力!I295="","*",入力!I295)</f>
        <v>8.2861200000000004</v>
      </c>
      <c r="Y295" s="1">
        <f>IF(入力!J295="","*",入力!J295)</f>
        <v>-0.50764699999999996</v>
      </c>
      <c r="Z295" s="1">
        <f>IF(入力!K295="","*",入力!K295)</f>
        <v>5.0087599999999997</v>
      </c>
    </row>
    <row r="296" spans="23:26">
      <c r="W296" s="1">
        <f>IF(入力!A296="","*",入力!A296)</f>
        <v>0.98333300000000001</v>
      </c>
      <c r="X296" s="1">
        <f>IF(入力!I296="","*",入力!I296)</f>
        <v>8.2918800000000008</v>
      </c>
      <c r="Y296" s="1">
        <f>IF(入力!J296="","*",入力!J296)</f>
        <v>-0.50301200000000001</v>
      </c>
      <c r="Z296" s="1">
        <f>IF(入力!K296="","*",入力!K296)</f>
        <v>5.0005800000000002</v>
      </c>
    </row>
    <row r="297" spans="23:26">
      <c r="W297" s="1">
        <f>IF(入力!A297="","*",入力!A297)</f>
        <v>0.98666699999999996</v>
      </c>
      <c r="X297" s="1">
        <f>IF(入力!I297="","*",入力!I297)</f>
        <v>8.2975999999999992</v>
      </c>
      <c r="Y297" s="1">
        <f>IF(入力!J297="","*",入力!J297)</f>
        <v>-0.49834600000000001</v>
      </c>
      <c r="Z297" s="1">
        <f>IF(入力!K297="","*",入力!K297)</f>
        <v>4.9923599999999997</v>
      </c>
    </row>
    <row r="298" spans="23:26">
      <c r="W298" s="1">
        <f>IF(入力!A298="","*",入力!A298)</f>
        <v>0.99</v>
      </c>
      <c r="X298" s="1">
        <f>IF(入力!I298="","*",入力!I298)</f>
        <v>8.3032500000000002</v>
      </c>
      <c r="Y298" s="1">
        <f>IF(入力!J298="","*",入力!J298)</f>
        <v>-0.49365399999999998</v>
      </c>
      <c r="Z298" s="1">
        <f>IF(入力!K298="","*",入力!K298)</f>
        <v>4.9840799999999996</v>
      </c>
    </row>
    <row r="299" spans="23:26">
      <c r="W299" s="1">
        <f>IF(入力!A299="","*",入力!A299)</f>
        <v>0.99333300000000002</v>
      </c>
      <c r="X299" s="1">
        <f>IF(入力!I299="","*",入力!I299)</f>
        <v>8.3088200000000008</v>
      </c>
      <c r="Y299" s="1">
        <f>IF(入力!J299="","*",入力!J299)</f>
        <v>-0.48894500000000002</v>
      </c>
      <c r="Z299" s="1">
        <f>IF(入力!K299="","*",入力!K299)</f>
        <v>4.9757499999999997</v>
      </c>
    </row>
    <row r="300" spans="23:26">
      <c r="W300" s="1">
        <f>IF(入力!A300="","*",入力!A300)</f>
        <v>0.99666699999999997</v>
      </c>
      <c r="X300" s="1">
        <f>IF(入力!I300="","*",入力!I300)</f>
        <v>8.3143200000000004</v>
      </c>
      <c r="Y300" s="1">
        <f>IF(入力!J300="","*",入力!J300)</f>
        <v>-0.48422900000000002</v>
      </c>
      <c r="Z300" s="1">
        <f>IF(入力!K300="","*",入力!K300)</f>
        <v>4.9673600000000002</v>
      </c>
    </row>
    <row r="301" spans="23:26">
      <c r="W301" s="1">
        <f>IF(入力!A301="","*",入力!A301)</f>
        <v>1</v>
      </c>
      <c r="X301" s="1">
        <f>IF(入力!I301="","*",入力!I301)</f>
        <v>8.3197399999999995</v>
      </c>
      <c r="Y301" s="1">
        <f>IF(入力!J301="","*",入力!J301)</f>
        <v>-0.479518</v>
      </c>
      <c r="Z301" s="1">
        <f>IF(入力!K301="","*",入力!K301)</f>
        <v>4.9588999999999999</v>
      </c>
    </row>
    <row r="302" spans="23:26">
      <c r="W302" s="1">
        <f>IF(入力!A302="","*",入力!A302)</f>
        <v>1.0033300000000001</v>
      </c>
      <c r="X302" s="1">
        <f>IF(入力!I302="","*",入力!I302)</f>
        <v>8.3251000000000008</v>
      </c>
      <c r="Y302" s="1">
        <f>IF(入力!J302="","*",入力!J302)</f>
        <v>-0.47482200000000002</v>
      </c>
      <c r="Z302" s="1">
        <f>IF(入力!K302="","*",入力!K302)</f>
        <v>4.9503700000000004</v>
      </c>
    </row>
    <row r="303" spans="23:26">
      <c r="W303" s="1">
        <f>IF(入力!A303="","*",入力!A303)</f>
        <v>1.00667</v>
      </c>
      <c r="X303" s="1">
        <f>IF(入力!I303="","*",入力!I303)</f>
        <v>8.3303899999999995</v>
      </c>
      <c r="Y303" s="1">
        <f>IF(入力!J303="","*",入力!J303)</f>
        <v>-0.47015299999999999</v>
      </c>
      <c r="Z303" s="1">
        <f>IF(入力!K303="","*",入力!K303)</f>
        <v>4.9417600000000004</v>
      </c>
    </row>
    <row r="304" spans="23:26">
      <c r="W304" s="1">
        <f>IF(入力!A304="","*",入力!A304)</f>
        <v>1.01</v>
      </c>
      <c r="X304" s="1">
        <f>IF(入力!I304="","*",入力!I304)</f>
        <v>8.3356300000000001</v>
      </c>
      <c r="Y304" s="1">
        <f>IF(入力!J304="","*",入力!J304)</f>
        <v>-0.46551799999999999</v>
      </c>
      <c r="Z304" s="1">
        <f>IF(入力!K304="","*",入力!K304)</f>
        <v>4.9330800000000004</v>
      </c>
    </row>
    <row r="305" spans="23:26">
      <c r="W305" s="1">
        <f>IF(入力!A305="","*",入力!A305)</f>
        <v>1.0133300000000001</v>
      </c>
      <c r="X305" s="1">
        <f>IF(入力!I305="","*",入力!I305)</f>
        <v>8.3408300000000004</v>
      </c>
      <c r="Y305" s="1">
        <f>IF(入力!J305="","*",入力!J305)</f>
        <v>-0.460926</v>
      </c>
      <c r="Z305" s="1">
        <f>IF(入力!K305="","*",入力!K305)</f>
        <v>4.9243199999999998</v>
      </c>
    </row>
    <row r="306" spans="23:26">
      <c r="W306" s="1">
        <f>IF(入力!A306="","*",入力!A306)</f>
        <v>1.01667</v>
      </c>
      <c r="X306" s="1">
        <f>IF(入力!I306="","*",入力!I306)</f>
        <v>8.3459900000000005</v>
      </c>
      <c r="Y306" s="1">
        <f>IF(入力!J306="","*",入力!J306)</f>
        <v>-0.45637899999999998</v>
      </c>
      <c r="Z306" s="1">
        <f>IF(入力!K306="","*",入力!K306)</f>
        <v>4.91547</v>
      </c>
    </row>
    <row r="307" spans="23:26">
      <c r="W307" s="1">
        <f>IF(入力!A307="","*",入力!A307)</f>
        <v>1.02</v>
      </c>
      <c r="X307" s="1">
        <f>IF(入力!I307="","*",入力!I307)</f>
        <v>8.3511100000000003</v>
      </c>
      <c r="Y307" s="1">
        <f>IF(入力!J307="","*",入力!J307)</f>
        <v>-0.45188099999999998</v>
      </c>
      <c r="Z307" s="1">
        <f>IF(入力!K307="","*",入力!K307)</f>
        <v>4.9065399999999997</v>
      </c>
    </row>
    <row r="308" spans="23:26">
      <c r="W308" s="1">
        <f>IF(入力!A308="","*",入力!A308)</f>
        <v>1.0233300000000001</v>
      </c>
      <c r="X308" s="1">
        <f>IF(入力!I308="","*",入力!I308)</f>
        <v>8.3562100000000008</v>
      </c>
      <c r="Y308" s="1">
        <f>IF(入力!J308="","*",入力!J308)</f>
        <v>-0.44742799999999999</v>
      </c>
      <c r="Z308" s="1">
        <f>IF(入力!K308="","*",入力!K308)</f>
        <v>4.8975</v>
      </c>
    </row>
    <row r="309" spans="23:26">
      <c r="W309" s="1">
        <f>IF(入力!A309="","*",入力!A309)</f>
        <v>1.02667</v>
      </c>
      <c r="X309" s="1">
        <f>IF(入力!I309="","*",入力!I309)</f>
        <v>8.3613</v>
      </c>
      <c r="Y309" s="1">
        <f>IF(入力!J309="","*",入力!J309)</f>
        <v>-0.44301800000000002</v>
      </c>
      <c r="Z309" s="1">
        <f>IF(入力!K309="","*",入力!K309)</f>
        <v>4.8883400000000004</v>
      </c>
    </row>
    <row r="310" spans="23:26">
      <c r="W310" s="1">
        <f>IF(入力!A310="","*",入力!A310)</f>
        <v>1.03</v>
      </c>
      <c r="X310" s="1">
        <f>IF(入力!I310="","*",入力!I310)</f>
        <v>8.3663799999999995</v>
      </c>
      <c r="Y310" s="1">
        <f>IF(入力!J310="","*",入力!J310)</f>
        <v>-0.43864599999999998</v>
      </c>
      <c r="Z310" s="1">
        <f>IF(入力!K310="","*",入力!K310)</f>
        <v>4.8790500000000003</v>
      </c>
    </row>
    <row r="311" spans="23:26">
      <c r="W311" s="1">
        <f>IF(入力!A311="","*",入力!A311)</f>
        <v>1.0333300000000001</v>
      </c>
      <c r="X311" s="1">
        <f>IF(入力!I311="","*",入力!I311)</f>
        <v>8.3714700000000004</v>
      </c>
      <c r="Y311" s="1">
        <f>IF(入力!J311="","*",入力!J311)</f>
        <v>-0.43430600000000003</v>
      </c>
      <c r="Z311" s="1">
        <f>IF(入力!K311="","*",入力!K311)</f>
        <v>4.8696000000000002</v>
      </c>
    </row>
    <row r="312" spans="23:26">
      <c r="W312" s="1">
        <f>IF(入力!A312="","*",入力!A312)</f>
        <v>1.03667</v>
      </c>
      <c r="X312" s="1">
        <f>IF(入力!I312="","*",入力!I312)</f>
        <v>8.3765699999999992</v>
      </c>
      <c r="Y312" s="1">
        <f>IF(入力!J312="","*",入力!J312)</f>
        <v>-0.42999100000000001</v>
      </c>
      <c r="Z312" s="1">
        <f>IF(入力!K312="","*",入力!K312)</f>
        <v>4.8599699999999997</v>
      </c>
    </row>
    <row r="313" spans="23:26">
      <c r="W313" s="1">
        <f>IF(入力!A313="","*",入力!A313)</f>
        <v>1.04</v>
      </c>
      <c r="X313" s="1">
        <f>IF(入力!I313="","*",入力!I313)</f>
        <v>8.3816900000000008</v>
      </c>
      <c r="Y313" s="1">
        <f>IF(入力!J313="","*",入力!J313)</f>
        <v>-0.42568800000000001</v>
      </c>
      <c r="Z313" s="1">
        <f>IF(入力!K313="","*",入力!K313)</f>
        <v>4.8501200000000004</v>
      </c>
    </row>
    <row r="314" spans="23:26">
      <c r="W314" s="1">
        <f>IF(入力!A314="","*",入力!A314)</f>
        <v>1.0433300000000001</v>
      </c>
      <c r="X314" s="1">
        <f>IF(入力!I314="","*",入力!I314)</f>
        <v>8.3868200000000002</v>
      </c>
      <c r="Y314" s="1">
        <f>IF(入力!J314="","*",入力!J314)</f>
        <v>-0.42138500000000001</v>
      </c>
      <c r="Z314" s="1">
        <f>IF(入力!K314="","*",入力!K314)</f>
        <v>4.8400600000000003</v>
      </c>
    </row>
    <row r="315" spans="23:26">
      <c r="W315" s="1">
        <f>IF(入力!A315="","*",入力!A315)</f>
        <v>1.04667</v>
      </c>
      <c r="X315" s="1">
        <f>IF(入力!I315="","*",入力!I315)</f>
        <v>8.3919700000000006</v>
      </c>
      <c r="Y315" s="1">
        <f>IF(入力!J315="","*",入力!J315)</f>
        <v>-0.41706900000000002</v>
      </c>
      <c r="Z315" s="1">
        <f>IF(入力!K315="","*",入力!K315)</f>
        <v>4.8297600000000003</v>
      </c>
    </row>
    <row r="316" spans="23:26">
      <c r="W316" s="1">
        <f>IF(入力!A316="","*",入力!A316)</f>
        <v>1.05</v>
      </c>
      <c r="X316" s="1">
        <f>IF(入力!I316="","*",入力!I316)</f>
        <v>8.3971099999999996</v>
      </c>
      <c r="Y316" s="1">
        <f>IF(入力!J316="","*",入力!J316)</f>
        <v>-0.41272300000000001</v>
      </c>
      <c r="Z316" s="1">
        <f>IF(入力!K316="","*",入力!K316)</f>
        <v>4.8192199999999996</v>
      </c>
    </row>
    <row r="317" spans="23:26">
      <c r="W317" s="1">
        <f>IF(入力!A317="","*",入力!A317)</f>
        <v>1.0533300000000001</v>
      </c>
      <c r="X317" s="1">
        <f>IF(入力!I317="","*",入力!I317)</f>
        <v>8.4022500000000004</v>
      </c>
      <c r="Y317" s="1">
        <f>IF(入力!J317="","*",入力!J317)</f>
        <v>-0.408331</v>
      </c>
      <c r="Z317" s="1">
        <f>IF(入力!K317="","*",入力!K317)</f>
        <v>4.8084600000000002</v>
      </c>
    </row>
    <row r="318" spans="23:26">
      <c r="W318" s="1">
        <f>IF(入力!A318="","*",入力!A318)</f>
        <v>1.05667</v>
      </c>
      <c r="X318" s="1">
        <f>IF(入力!I318="","*",入力!I318)</f>
        <v>8.4073799999999999</v>
      </c>
      <c r="Y318" s="1">
        <f>IF(入力!J318="","*",入力!J318)</f>
        <v>-0.40387299999999998</v>
      </c>
      <c r="Z318" s="1">
        <f>IF(入力!K318="","*",入力!K318)</f>
        <v>4.7974699999999997</v>
      </c>
    </row>
    <row r="319" spans="23:26">
      <c r="W319" s="1">
        <f>IF(入力!A319="","*",入力!A319)</f>
        <v>1.06</v>
      </c>
      <c r="X319" s="1">
        <f>IF(入力!I319="","*",入力!I319)</f>
        <v>8.4124999999999996</v>
      </c>
      <c r="Y319" s="1">
        <f>IF(入力!J319="","*",入力!J319)</f>
        <v>-0.39932899999999999</v>
      </c>
      <c r="Z319" s="1">
        <f>IF(入力!K319="","*",入力!K319)</f>
        <v>4.7862799999999996</v>
      </c>
    </row>
    <row r="320" spans="23:26">
      <c r="W320" s="1">
        <f>IF(入力!A320="","*",入力!A320)</f>
        <v>1.0633300000000001</v>
      </c>
      <c r="X320" s="1">
        <f>IF(入力!I320="","*",入力!I320)</f>
        <v>8.4176099999999998</v>
      </c>
      <c r="Y320" s="1">
        <f>IF(入力!J320="","*",入力!J320)</f>
        <v>-0.394679</v>
      </c>
      <c r="Z320" s="1">
        <f>IF(入力!K320="","*",入力!K320)</f>
        <v>4.7748999999999997</v>
      </c>
    </row>
    <row r="321" spans="23:26">
      <c r="W321" s="1">
        <f>IF(入力!A321="","*",入力!A321)</f>
        <v>1.06667</v>
      </c>
      <c r="X321" s="1">
        <f>IF(入力!I321="","*",入力!I321)</f>
        <v>8.4227299999999996</v>
      </c>
      <c r="Y321" s="1">
        <f>IF(入力!J321="","*",入力!J321)</f>
        <v>-0.38990999999999998</v>
      </c>
      <c r="Z321" s="1">
        <f>IF(入力!K321="","*",入力!K321)</f>
        <v>4.7633400000000004</v>
      </c>
    </row>
    <row r="322" spans="23:26">
      <c r="W322" s="1">
        <f>IF(入力!A322="","*",入力!A322)</f>
        <v>1.07</v>
      </c>
      <c r="X322" s="1">
        <f>IF(入力!I322="","*",入力!I322)</f>
        <v>8.4278600000000008</v>
      </c>
      <c r="Y322" s="1">
        <f>IF(入力!J322="","*",入力!J322)</f>
        <v>-0.38501800000000003</v>
      </c>
      <c r="Z322" s="1">
        <f>IF(入力!K322="","*",入力!K322)</f>
        <v>4.75162</v>
      </c>
    </row>
    <row r="323" spans="23:26">
      <c r="W323" s="1">
        <f>IF(入力!A323="","*",入力!A323)</f>
        <v>1.0733299999999999</v>
      </c>
      <c r="X323" s="1">
        <f>IF(入力!I323="","*",入力!I323)</f>
        <v>8.4329999999999998</v>
      </c>
      <c r="Y323" s="1">
        <f>IF(入力!J323="","*",入力!J323)</f>
        <v>-0.38001099999999999</v>
      </c>
      <c r="Z323" s="1">
        <f>IF(入力!K323="","*",入力!K323)</f>
        <v>4.7397600000000004</v>
      </c>
    </row>
    <row r="324" spans="23:26">
      <c r="W324" s="1">
        <f>IF(入力!A324="","*",入力!A324)</f>
        <v>1.07667</v>
      </c>
      <c r="X324" s="1">
        <f>IF(入力!I324="","*",入力!I324)</f>
        <v>8.4381599999999999</v>
      </c>
      <c r="Y324" s="1">
        <f>IF(入力!J324="","*",入力!J324)</f>
        <v>-0.37490299999999999</v>
      </c>
      <c r="Z324" s="1">
        <f>IF(入力!K324="","*",入力!K324)</f>
        <v>4.7277500000000003</v>
      </c>
    </row>
    <row r="325" spans="23:26">
      <c r="W325" s="1">
        <f>IF(入力!A325="","*",入力!A325)</f>
        <v>1.08</v>
      </c>
      <c r="X325" s="1">
        <f>IF(入力!I325="","*",入力!I325)</f>
        <v>8.4433299999999996</v>
      </c>
      <c r="Y325" s="1">
        <f>IF(入力!J325="","*",入力!J325)</f>
        <v>-0.36971700000000002</v>
      </c>
      <c r="Z325" s="1">
        <f>IF(入力!K325="","*",入力!K325)</f>
        <v>4.7156200000000004</v>
      </c>
    </row>
    <row r="326" spans="23:26">
      <c r="W326" s="1">
        <f>IF(入力!A326="","*",入力!A326)</f>
        <v>1.0833299999999999</v>
      </c>
      <c r="X326" s="1">
        <f>IF(入力!I326="","*",入力!I326)</f>
        <v>8.4485100000000006</v>
      </c>
      <c r="Y326" s="1">
        <f>IF(入力!J326="","*",入力!J326)</f>
        <v>-0.36448199999999997</v>
      </c>
      <c r="Z326" s="1">
        <f>IF(入力!K326="","*",入力!K326)</f>
        <v>4.7033899999999997</v>
      </c>
    </row>
    <row r="327" spans="23:26">
      <c r="W327" s="1">
        <f>IF(入力!A327="","*",入力!A327)</f>
        <v>1.08667</v>
      </c>
      <c r="X327" s="1">
        <f>IF(入力!I327="","*",入力!I327)</f>
        <v>8.4536700000000007</v>
      </c>
      <c r="Y327" s="1">
        <f>IF(入力!J327="","*",入力!J327)</f>
        <v>-0.35922399999999999</v>
      </c>
      <c r="Z327" s="1">
        <f>IF(入力!K327="","*",入力!K327)</f>
        <v>4.6910499999999997</v>
      </c>
    </row>
    <row r="328" spans="23:26">
      <c r="W328" s="1">
        <f>IF(入力!A328="","*",入力!A328)</f>
        <v>1.0900000000000001</v>
      </c>
      <c r="X328" s="1">
        <f>IF(入力!I328="","*",入力!I328)</f>
        <v>8.4588199999999993</v>
      </c>
      <c r="Y328" s="1">
        <f>IF(入力!J328="","*",入力!J328)</f>
        <v>-0.353968</v>
      </c>
      <c r="Z328" s="1">
        <f>IF(入力!K328="","*",入力!K328)</f>
        <v>4.6786399999999997</v>
      </c>
    </row>
    <row r="329" spans="23:26">
      <c r="W329" s="1">
        <f>IF(入力!A329="","*",入力!A329)</f>
        <v>1.0933299999999999</v>
      </c>
      <c r="X329" s="1">
        <f>IF(入力!I329="","*",入力!I329)</f>
        <v>8.4639500000000005</v>
      </c>
      <c r="Y329" s="1">
        <f>IF(入力!J329="","*",入力!J329)</f>
        <v>-0.34873799999999999</v>
      </c>
      <c r="Z329" s="1">
        <f>IF(入力!K329="","*",入力!K329)</f>
        <v>4.6661700000000002</v>
      </c>
    </row>
    <row r="330" spans="23:26">
      <c r="W330" s="1">
        <f>IF(入力!A330="","*",入力!A330)</f>
        <v>1.09667</v>
      </c>
      <c r="X330" s="1">
        <f>IF(入力!I330="","*",入力!I330)</f>
        <v>8.4690499999999993</v>
      </c>
      <c r="Y330" s="1">
        <f>IF(入力!J330="","*",入力!J330)</f>
        <v>-0.34354899999999999</v>
      </c>
      <c r="Z330" s="1">
        <f>IF(入力!K330="","*",入力!K330)</f>
        <v>4.6536600000000004</v>
      </c>
    </row>
    <row r="331" spans="23:26">
      <c r="W331" s="1">
        <f>IF(入力!A331="","*",入力!A331)</f>
        <v>1.1000000000000001</v>
      </c>
      <c r="X331" s="1">
        <f>IF(入力!I331="","*",入力!I331)</f>
        <v>8.4741199999999992</v>
      </c>
      <c r="Y331" s="1">
        <f>IF(入力!J331="","*",入力!J331)</f>
        <v>-0.33841500000000002</v>
      </c>
      <c r="Z331" s="1">
        <f>IF(入力!K331="","*",入力!K331)</f>
        <v>4.6411199999999999</v>
      </c>
    </row>
    <row r="332" spans="23:26">
      <c r="W332" s="1">
        <f>IF(入力!A332="","*",入力!A332)</f>
        <v>1.1033299999999999</v>
      </c>
      <c r="X332" s="1">
        <f>IF(入力!I332="","*",入力!I332)</f>
        <v>8.4791500000000006</v>
      </c>
      <c r="Y332" s="1">
        <f>IF(入力!J332="","*",入力!J332)</f>
        <v>-0.33334399999999997</v>
      </c>
      <c r="Z332" s="1">
        <f>IF(入力!K332="","*",入力!K332)</f>
        <v>4.6285699999999999</v>
      </c>
    </row>
    <row r="333" spans="23:26">
      <c r="W333" s="1">
        <f>IF(入力!A333="","*",入力!A333)</f>
        <v>1.10667</v>
      </c>
      <c r="X333" s="1">
        <f>IF(入力!I333="","*",入力!I333)</f>
        <v>8.4841499999999996</v>
      </c>
      <c r="Y333" s="1">
        <f>IF(入力!J333="","*",入力!J333)</f>
        <v>-0.32833899999999999</v>
      </c>
      <c r="Z333" s="1">
        <f>IF(入力!K333="","*",入力!K333)</f>
        <v>4.6160199999999998</v>
      </c>
    </row>
    <row r="334" spans="23:26">
      <c r="W334" s="1">
        <f>IF(入力!A334="","*",入力!A334)</f>
        <v>1.1100000000000001</v>
      </c>
      <c r="X334" s="1">
        <f>IF(入力!I334="","*",入力!I334)</f>
        <v>8.4891100000000002</v>
      </c>
      <c r="Y334" s="1">
        <f>IF(入力!J334="","*",入力!J334)</f>
        <v>-0.32339800000000002</v>
      </c>
      <c r="Z334" s="1">
        <f>IF(入力!K334="","*",入力!K334)</f>
        <v>4.6034600000000001</v>
      </c>
    </row>
    <row r="335" spans="23:26">
      <c r="W335" s="1">
        <f>IF(入力!A335="","*",入力!A335)</f>
        <v>1.1133299999999999</v>
      </c>
      <c r="X335" s="1">
        <f>IF(入力!I335="","*",入力!I335)</f>
        <v>8.4940300000000004</v>
      </c>
      <c r="Y335" s="1">
        <f>IF(入力!J335="","*",入力!J335)</f>
        <v>-0.31851600000000002</v>
      </c>
      <c r="Z335" s="1">
        <f>IF(入力!K335="","*",入力!K335)</f>
        <v>4.5909000000000004</v>
      </c>
    </row>
    <row r="336" spans="23:26">
      <c r="W336" s="1">
        <f>IF(入力!A336="","*",入力!A336)</f>
        <v>1.1166700000000001</v>
      </c>
      <c r="X336" s="1">
        <f>IF(入力!I336="","*",入力!I336)</f>
        <v>8.49892</v>
      </c>
      <c r="Y336" s="1">
        <f>IF(入力!J336="","*",入力!J336)</f>
        <v>-0.31368499999999999</v>
      </c>
      <c r="Z336" s="1">
        <f>IF(入力!K336="","*",入力!K336)</f>
        <v>4.5783100000000001</v>
      </c>
    </row>
    <row r="337" spans="23:26">
      <c r="W337" s="1">
        <f>IF(入力!A337="","*",入力!A337)</f>
        <v>1.1200000000000001</v>
      </c>
      <c r="X337" s="1">
        <f>IF(入力!I337="","*",入力!I337)</f>
        <v>8.5037900000000004</v>
      </c>
      <c r="Y337" s="1">
        <f>IF(入力!J337="","*",入力!J337)</f>
        <v>-0.308894</v>
      </c>
      <c r="Z337" s="1">
        <f>IF(入力!K337="","*",入力!K337)</f>
        <v>4.5656800000000004</v>
      </c>
    </row>
    <row r="338" spans="23:26">
      <c r="W338" s="1">
        <f>IF(入力!A338="","*",入力!A338)</f>
        <v>1.1233299999999999</v>
      </c>
      <c r="X338" s="1">
        <f>IF(入力!I338="","*",入力!I338)</f>
        <v>8.5086399999999998</v>
      </c>
      <c r="Y338" s="1">
        <f>IF(入力!J338="","*",入力!J338)</f>
        <v>-0.30413400000000002</v>
      </c>
      <c r="Z338" s="1">
        <f>IF(入力!K338="","*",入力!K338)</f>
        <v>4.5530099999999996</v>
      </c>
    </row>
    <row r="339" spans="23:26">
      <c r="W339" s="1">
        <f>IF(入力!A339="","*",入力!A339)</f>
        <v>1.1266700000000001</v>
      </c>
      <c r="X339" s="1">
        <f>IF(入力!I339="","*",入力!I339)</f>
        <v>8.5134899999999991</v>
      </c>
      <c r="Y339" s="1">
        <f>IF(入力!J339="","*",入力!J339)</f>
        <v>-0.29939399999999999</v>
      </c>
      <c r="Z339" s="1">
        <f>IF(入力!K339="","*",入力!K339)</f>
        <v>4.5402800000000001</v>
      </c>
    </row>
    <row r="340" spans="23:26">
      <c r="W340" s="1">
        <f>IF(入力!A340="","*",入力!A340)</f>
        <v>1.1299999999999999</v>
      </c>
      <c r="X340" s="1">
        <f>IF(入力!I340="","*",入力!I340)</f>
        <v>8.5183499999999999</v>
      </c>
      <c r="Y340" s="1">
        <f>IF(入力!J340="","*",入力!J340)</f>
        <v>-0.29466900000000001</v>
      </c>
      <c r="Z340" s="1">
        <f>IF(入力!K340="","*",入力!K340)</f>
        <v>4.5274599999999996</v>
      </c>
    </row>
    <row r="341" spans="23:26">
      <c r="W341" s="1">
        <f>IF(入力!A341="","*",入力!A341)</f>
        <v>1.1333299999999999</v>
      </c>
      <c r="X341" s="1">
        <f>IF(入力!I341="","*",入力!I341)</f>
        <v>8.5232299999999999</v>
      </c>
      <c r="Y341" s="1">
        <f>IF(入力!J341="","*",入力!J341)</f>
        <v>-0.28995399999999999</v>
      </c>
      <c r="Z341" s="1">
        <f>IF(入力!K341="","*",入力!K341)</f>
        <v>4.5145200000000001</v>
      </c>
    </row>
    <row r="342" spans="23:26">
      <c r="W342" s="1">
        <f>IF(入力!A342="","*",入力!A342)</f>
        <v>1.1366700000000001</v>
      </c>
      <c r="X342" s="1">
        <f>IF(入力!I342="","*",入力!I342)</f>
        <v>8.5281300000000009</v>
      </c>
      <c r="Y342" s="1">
        <f>IF(入力!J342="","*",入力!J342)</f>
        <v>-0.285248</v>
      </c>
      <c r="Z342" s="1">
        <f>IF(入力!K342="","*",入力!K342)</f>
        <v>4.5014599999999998</v>
      </c>
    </row>
    <row r="343" spans="23:26">
      <c r="W343" s="1">
        <f>IF(入力!A343="","*",入力!A343)</f>
        <v>1.1399999999999999</v>
      </c>
      <c r="X343" s="1">
        <f>IF(入力!I343="","*",入力!I343)</f>
        <v>8.5330700000000004</v>
      </c>
      <c r="Y343" s="1">
        <f>IF(入力!J343="","*",入力!J343)</f>
        <v>-0.28055799999999997</v>
      </c>
      <c r="Z343" s="1">
        <f>IF(入力!K343="","*",入力!K343)</f>
        <v>4.4882600000000004</v>
      </c>
    </row>
    <row r="344" spans="23:26">
      <c r="W344" s="1">
        <f>IF(入力!A344="","*",入力!A344)</f>
        <v>1.14333</v>
      </c>
      <c r="X344" s="1">
        <f>IF(入力!I344="","*",入力!I344)</f>
        <v>8.5380400000000005</v>
      </c>
      <c r="Y344" s="1">
        <f>IF(入力!J344="","*",入力!J344)</f>
        <v>-0.27589000000000002</v>
      </c>
      <c r="Z344" s="1">
        <f>IF(入力!K344="","*",入力!K344)</f>
        <v>4.4748999999999999</v>
      </c>
    </row>
    <row r="345" spans="23:26">
      <c r="W345" s="1">
        <f>IF(入力!A345="","*",入力!A345)</f>
        <v>1.1466700000000001</v>
      </c>
      <c r="X345" s="1">
        <f>IF(入力!I345="","*",入力!I345)</f>
        <v>8.5430499999999991</v>
      </c>
      <c r="Y345" s="1">
        <f>IF(入力!J345="","*",入力!J345)</f>
        <v>-0.27125100000000002</v>
      </c>
      <c r="Z345" s="1">
        <f>IF(入力!K345="","*",入力!K345)</f>
        <v>4.4613699999999996</v>
      </c>
    </row>
    <row r="346" spans="23:26">
      <c r="W346" s="1">
        <f>IF(入力!A346="","*",入力!A346)</f>
        <v>1.1499999999999999</v>
      </c>
      <c r="X346" s="1">
        <f>IF(入力!I346="","*",入力!I346)</f>
        <v>8.5480999999999998</v>
      </c>
      <c r="Y346" s="1">
        <f>IF(入力!J346="","*",入力!J346)</f>
        <v>-0.26664700000000002</v>
      </c>
      <c r="Z346" s="1">
        <f>IF(入力!K346="","*",入力!K346)</f>
        <v>4.4476800000000001</v>
      </c>
    </row>
    <row r="347" spans="23:26">
      <c r="W347" s="1">
        <f>IF(入力!A347="","*",入力!A347)</f>
        <v>1.15333</v>
      </c>
      <c r="X347" s="1">
        <f>IF(入力!I347="","*",入力!I347)</f>
        <v>8.5531900000000007</v>
      </c>
      <c r="Y347" s="1">
        <f>IF(入力!J347="","*",入力!J347)</f>
        <v>-0.26207900000000001</v>
      </c>
      <c r="Z347" s="1">
        <f>IF(入力!K347="","*",入力!K347)</f>
        <v>4.4338100000000003</v>
      </c>
    </row>
    <row r="348" spans="23:26">
      <c r="W348" s="1">
        <f>IF(入力!A348="","*",入力!A348)</f>
        <v>1.1566700000000001</v>
      </c>
      <c r="X348" s="1">
        <f>IF(入力!I348="","*",入力!I348)</f>
        <v>8.5583299999999998</v>
      </c>
      <c r="Y348" s="1">
        <f>IF(入力!J348="","*",入力!J348)</f>
        <v>-0.25754700000000003</v>
      </c>
      <c r="Z348" s="1">
        <f>IF(入力!K348="","*",入力!K348)</f>
        <v>4.4197899999999999</v>
      </c>
    </row>
    <row r="349" spans="23:26">
      <c r="W349" s="1">
        <f>IF(入力!A349="","*",入力!A349)</f>
        <v>1.1599999999999999</v>
      </c>
      <c r="X349" s="1">
        <f>IF(入力!I349="","*",入力!I349)</f>
        <v>8.5635100000000008</v>
      </c>
      <c r="Y349" s="1">
        <f>IF(入力!J349="","*",入力!J349)</f>
        <v>-0.25304399999999999</v>
      </c>
      <c r="Z349" s="1">
        <f>IF(入力!K349="","*",入力!K349)</f>
        <v>4.4055999999999997</v>
      </c>
    </row>
    <row r="350" spans="23:26">
      <c r="W350" s="1">
        <f>IF(入力!A350="","*",入力!A350)</f>
        <v>1.16333</v>
      </c>
      <c r="X350" s="1">
        <f>IF(入力!I350="","*",入力!I350)</f>
        <v>8.5687599999999993</v>
      </c>
      <c r="Y350" s="1">
        <f>IF(入力!J350="","*",入力!J350)</f>
        <v>-0.248561</v>
      </c>
      <c r="Z350" s="1">
        <f>IF(入力!K350="","*",入力!K350)</f>
        <v>4.3912599999999999</v>
      </c>
    </row>
    <row r="351" spans="23:26">
      <c r="W351" s="1">
        <f>IF(入力!A351="","*",入力!A351)</f>
        <v>1.1666700000000001</v>
      </c>
      <c r="X351" s="1">
        <f>IF(入力!I351="","*",入力!I351)</f>
        <v>8.5740700000000007</v>
      </c>
      <c r="Y351" s="1">
        <f>IF(入力!J351="","*",入力!J351)</f>
        <v>-0.244085</v>
      </c>
      <c r="Z351" s="1">
        <f>IF(入力!K351="","*",入力!K351)</f>
        <v>4.3767699999999996</v>
      </c>
    </row>
    <row r="352" spans="23:26">
      <c r="W352" s="1">
        <f>IF(入力!A352="","*",入力!A352)</f>
        <v>1.17</v>
      </c>
      <c r="X352" s="1">
        <f>IF(入力!I352="","*",入力!I352)</f>
        <v>8.5794300000000003</v>
      </c>
      <c r="Y352" s="1">
        <f>IF(入力!J352="","*",入力!J352)</f>
        <v>-0.23960400000000001</v>
      </c>
      <c r="Z352" s="1">
        <f>IF(入力!K352="","*",入力!K352)</f>
        <v>4.3621600000000003</v>
      </c>
    </row>
    <row r="353" spans="23:26">
      <c r="W353" s="1">
        <f>IF(入力!A353="","*",入力!A353)</f>
        <v>1.17333</v>
      </c>
      <c r="X353" s="1">
        <f>IF(入力!I353="","*",入力!I353)</f>
        <v>8.5848399999999998</v>
      </c>
      <c r="Y353" s="1">
        <f>IF(入力!J353="","*",入力!J353)</f>
        <v>-0.23510300000000001</v>
      </c>
      <c r="Z353" s="1">
        <f>IF(入力!K353="","*",入力!K353)</f>
        <v>4.3474199999999996</v>
      </c>
    </row>
    <row r="354" spans="23:26">
      <c r="W354" s="1">
        <f>IF(入力!A354="","*",入力!A354)</f>
        <v>1.1766700000000001</v>
      </c>
      <c r="X354" s="1">
        <f>IF(入力!I354="","*",入力!I354)</f>
        <v>8.5902999999999992</v>
      </c>
      <c r="Y354" s="1">
        <f>IF(入力!J354="","*",入力!J354)</f>
        <v>-0.230568</v>
      </c>
      <c r="Z354" s="1">
        <f>IF(入力!K354="","*",入力!K354)</f>
        <v>4.3325699999999996</v>
      </c>
    </row>
    <row r="355" spans="23:26">
      <c r="W355" s="1">
        <f>IF(入力!A355="","*",入力!A355)</f>
        <v>1.18</v>
      </c>
      <c r="X355" s="1">
        <f>IF(入力!I355="","*",入力!I355)</f>
        <v>8.5957899999999992</v>
      </c>
      <c r="Y355" s="1">
        <f>IF(入力!J355="","*",入力!J355)</f>
        <v>-0.22598699999999999</v>
      </c>
      <c r="Z355" s="1">
        <f>IF(入力!K355="","*",入力!K355)</f>
        <v>4.3176300000000003</v>
      </c>
    </row>
    <row r="356" spans="23:26">
      <c r="W356" s="1">
        <f>IF(入力!A356="","*",入力!A356)</f>
        <v>1.18333</v>
      </c>
      <c r="X356" s="1">
        <f>IF(入力!I356="","*",入力!I356)</f>
        <v>8.6013099999999998</v>
      </c>
      <c r="Y356" s="1">
        <f>IF(入力!J356="","*",入力!J356)</f>
        <v>-0.22134999999999999</v>
      </c>
      <c r="Z356" s="1">
        <f>IF(入力!K356="","*",入力!K356)</f>
        <v>4.3025900000000004</v>
      </c>
    </row>
    <row r="357" spans="23:26">
      <c r="W357" s="1">
        <f>IF(入力!A357="","*",入力!A357)</f>
        <v>1.1866699999999999</v>
      </c>
      <c r="X357" s="1">
        <f>IF(入力!I357="","*",入力!I357)</f>
        <v>8.6068499999999997</v>
      </c>
      <c r="Y357" s="1">
        <f>IF(入力!J357="","*",入力!J357)</f>
        <v>-0.21664900000000001</v>
      </c>
      <c r="Z357" s="1">
        <f>IF(入力!K357="","*",入力!K357)</f>
        <v>4.2874800000000004</v>
      </c>
    </row>
    <row r="358" spans="23:26">
      <c r="W358" s="1">
        <f>IF(入力!A358="","*",入力!A358)</f>
        <v>1.19</v>
      </c>
      <c r="X358" s="1">
        <f>IF(入力!I358="","*",入力!I358)</f>
        <v>8.6123999999999992</v>
      </c>
      <c r="Y358" s="1">
        <f>IF(入力!J358="","*",入力!J358)</f>
        <v>-0.21188399999999999</v>
      </c>
      <c r="Z358" s="1">
        <f>IF(入力!K358="","*",入力!K358)</f>
        <v>4.2723000000000004</v>
      </c>
    </row>
    <row r="359" spans="23:26">
      <c r="W359" s="1">
        <f>IF(入力!A359="","*",入力!A359)</f>
        <v>1.19333</v>
      </c>
      <c r="X359" s="1">
        <f>IF(入力!I359="","*",入力!I359)</f>
        <v>8.6179699999999997</v>
      </c>
      <c r="Y359" s="1">
        <f>IF(入力!J359="","*",入力!J359)</f>
        <v>-0.20705399999999999</v>
      </c>
      <c r="Z359" s="1">
        <f>IF(入力!K359="","*",入力!K359)</f>
        <v>4.2570600000000001</v>
      </c>
    </row>
    <row r="360" spans="23:26">
      <c r="W360" s="1">
        <f>IF(入力!A360="","*",入力!A360)</f>
        <v>1.1966699999999999</v>
      </c>
      <c r="X360" s="1">
        <f>IF(入力!I360="","*",入力!I360)</f>
        <v>8.6235499999999998</v>
      </c>
      <c r="Y360" s="1">
        <f>IF(入力!J360="","*",入力!J360)</f>
        <v>-0.20216400000000001</v>
      </c>
      <c r="Z360" s="1">
        <f>IF(入力!K360="","*",入力!K360)</f>
        <v>4.2417699999999998</v>
      </c>
    </row>
    <row r="361" spans="23:26">
      <c r="W361" s="1">
        <f>IF(入力!A361="","*",入力!A361)</f>
        <v>1.2</v>
      </c>
      <c r="X361" s="1">
        <f>IF(入力!I361="","*",入力!I361)</f>
        <v>8.62913</v>
      </c>
      <c r="Y361" s="1">
        <f>IF(入力!J361="","*",入力!J361)</f>
        <v>-0.19722100000000001</v>
      </c>
      <c r="Z361" s="1">
        <f>IF(入力!K361="","*",入力!K361)</f>
        <v>4.2264299999999997</v>
      </c>
    </row>
    <row r="362" spans="23:26">
      <c r="W362" s="1">
        <f>IF(入力!A362="","*",入力!A362)</f>
        <v>1.20333</v>
      </c>
      <c r="X362" s="1">
        <f>IF(入力!I362="","*",入力!I362)</f>
        <v>8.6347299999999994</v>
      </c>
      <c r="Y362" s="1">
        <f>IF(入力!J362="","*",入力!J362)</f>
        <v>-0.19223299999999999</v>
      </c>
      <c r="Z362" s="1">
        <f>IF(入力!K362="","*",入力!K362)</f>
        <v>4.2110399999999997</v>
      </c>
    </row>
    <row r="363" spans="23:26">
      <c r="W363" s="1">
        <f>IF(入力!A363="","*",入力!A363)</f>
        <v>1.2066699999999999</v>
      </c>
      <c r="X363" s="1">
        <f>IF(入力!I363="","*",入力!I363)</f>
        <v>8.6403300000000005</v>
      </c>
      <c r="Y363" s="1">
        <f>IF(入力!J363="","*",入力!J363)</f>
        <v>-0.18720999999999999</v>
      </c>
      <c r="Z363" s="1">
        <f>IF(入力!K363="","*",入力!K363)</f>
        <v>4.1956100000000003</v>
      </c>
    </row>
    <row r="364" spans="23:26">
      <c r="W364" s="1">
        <f>IF(入力!A364="","*",入力!A364)</f>
        <v>1.21</v>
      </c>
      <c r="X364" s="1">
        <f>IF(入力!I364="","*",入力!I364)</f>
        <v>8.6459399999999995</v>
      </c>
      <c r="Y364" s="1">
        <f>IF(入力!J364="","*",入力!J364)</f>
        <v>-0.18216399999999999</v>
      </c>
      <c r="Z364" s="1">
        <f>IF(入力!K364="","*",入力!K364)</f>
        <v>4.1801399999999997</v>
      </c>
    </row>
    <row r="365" spans="23:26">
      <c r="W365" s="1">
        <f>IF(入力!A365="","*",入力!A365)</f>
        <v>1.21333</v>
      </c>
      <c r="X365" s="1">
        <f>IF(入力!I365="","*",入力!I365)</f>
        <v>8.6515599999999999</v>
      </c>
      <c r="Y365" s="1">
        <f>IF(入力!J365="","*",入力!J365)</f>
        <v>-0.17710400000000001</v>
      </c>
      <c r="Z365" s="1">
        <f>IF(入力!K365="","*",入力!K365)</f>
        <v>4.1646099999999997</v>
      </c>
    </row>
    <row r="366" spans="23:26">
      <c r="W366" s="1">
        <f>IF(入力!A366="","*",入力!A366)</f>
        <v>1.2166699999999999</v>
      </c>
      <c r="X366" s="1">
        <f>IF(入力!I366="","*",入力!I366)</f>
        <v>8.6571800000000003</v>
      </c>
      <c r="Y366" s="1">
        <f>IF(入力!J366="","*",入力!J366)</f>
        <v>-0.172042</v>
      </c>
      <c r="Z366" s="1">
        <f>IF(入力!K366="","*",入力!K366)</f>
        <v>4.1490400000000003</v>
      </c>
    </row>
    <row r="367" spans="23:26">
      <c r="W367" s="1">
        <f>IF(入力!A367="","*",入力!A367)</f>
        <v>1.22</v>
      </c>
      <c r="X367" s="1">
        <f>IF(入力!I367="","*",入力!I367)</f>
        <v>8.6628100000000003</v>
      </c>
      <c r="Y367" s="1">
        <f>IF(入力!J367="","*",入力!J367)</f>
        <v>-0.166988</v>
      </c>
      <c r="Z367" s="1">
        <f>IF(入力!K367="","*",入力!K367)</f>
        <v>4.1333900000000003</v>
      </c>
    </row>
    <row r="368" spans="23:26">
      <c r="W368" s="1">
        <f>IF(入力!A368="","*",入力!A368)</f>
        <v>1.22333</v>
      </c>
      <c r="X368" s="1">
        <f>IF(入力!I368="","*",入力!I368)</f>
        <v>8.6684400000000004</v>
      </c>
      <c r="Y368" s="1">
        <f>IF(入力!J368="","*",入力!J368)</f>
        <v>-0.16195100000000001</v>
      </c>
      <c r="Z368" s="1">
        <f>IF(入力!K368="","*",入力!K368)</f>
        <v>4.11768</v>
      </c>
    </row>
    <row r="369" spans="23:26">
      <c r="W369" s="1">
        <f>IF(入力!A369="","*",入力!A369)</f>
        <v>1.2266699999999999</v>
      </c>
      <c r="X369" s="1">
        <f>IF(入力!I369="","*",入力!I369)</f>
        <v>8.6740600000000008</v>
      </c>
      <c r="Y369" s="1">
        <f>IF(入力!J369="","*",入力!J369)</f>
        <v>-0.15693599999999999</v>
      </c>
      <c r="Z369" s="1">
        <f>IF(入力!K369="","*",入力!K369)</f>
        <v>4.10189</v>
      </c>
    </row>
    <row r="370" spans="23:26">
      <c r="W370" s="1">
        <f>IF(入力!A370="","*",入力!A370)</f>
        <v>1.23</v>
      </c>
      <c r="X370" s="1">
        <f>IF(入力!I370="","*",入力!I370)</f>
        <v>8.6796699999999998</v>
      </c>
      <c r="Y370" s="1">
        <f>IF(入力!J370="","*",入力!J370)</f>
        <v>-0.151951</v>
      </c>
      <c r="Z370" s="1">
        <f>IF(入力!K370="","*",入力!K370)</f>
        <v>4.0860000000000003</v>
      </c>
    </row>
    <row r="371" spans="23:26">
      <c r="W371" s="1">
        <f>IF(入力!A371="","*",入力!A371)</f>
        <v>1.23333</v>
      </c>
      <c r="X371" s="1">
        <f>IF(入力!I371="","*",入力!I371)</f>
        <v>8.6852599999999995</v>
      </c>
      <c r="Y371" s="1">
        <f>IF(入力!J371="","*",入力!J371)</f>
        <v>-0.14699799999999999</v>
      </c>
      <c r="Z371" s="1">
        <f>IF(入力!K371="","*",入力!K371)</f>
        <v>4.0700200000000004</v>
      </c>
    </row>
    <row r="372" spans="23:26">
      <c r="W372" s="1">
        <f>IF(入力!A372="","*",入力!A372)</f>
        <v>1.2366699999999999</v>
      </c>
      <c r="X372" s="1">
        <f>IF(入力!I372="","*",入力!I372)</f>
        <v>8.6908300000000001</v>
      </c>
      <c r="Y372" s="1">
        <f>IF(入力!J372="","*",入力!J372)</f>
        <v>-0.14208200000000001</v>
      </c>
      <c r="Z372" s="1">
        <f>IF(入力!K372="","*",入力!K372)</f>
        <v>4.0539399999999999</v>
      </c>
    </row>
    <row r="373" spans="23:26">
      <c r="W373" s="1">
        <f>IF(入力!A373="","*",入力!A373)</f>
        <v>1.24</v>
      </c>
      <c r="X373" s="1">
        <f>IF(入力!I373="","*",入力!I373)</f>
        <v>8.6963600000000003</v>
      </c>
      <c r="Y373" s="1">
        <f>IF(入力!J373="","*",入力!J373)</f>
        <v>-0.137209</v>
      </c>
      <c r="Z373" s="1">
        <f>IF(入力!K373="","*",入力!K373)</f>
        <v>4.03775</v>
      </c>
    </row>
    <row r="374" spans="23:26">
      <c r="W374" s="1">
        <f>IF(入力!A374="","*",入力!A374)</f>
        <v>1.24333</v>
      </c>
      <c r="X374" s="1">
        <f>IF(入力!I374="","*",入力!I374)</f>
        <v>8.7018599999999999</v>
      </c>
      <c r="Y374" s="1">
        <f>IF(入力!J374="","*",入力!J374)</f>
        <v>-0.13238800000000001</v>
      </c>
      <c r="Z374" s="1">
        <f>IF(入力!K374="","*",入力!K374)</f>
        <v>4.0214400000000001</v>
      </c>
    </row>
    <row r="375" spans="23:26">
      <c r="W375" s="1">
        <f>IF(入力!A375="","*",入力!A375)</f>
        <v>1.2466699999999999</v>
      </c>
      <c r="X375" s="1">
        <f>IF(入力!I375="","*",入力!I375)</f>
        <v>8.7073199999999993</v>
      </c>
      <c r="Y375" s="1">
        <f>IF(入力!J375="","*",入力!J375)</f>
        <v>-0.127633</v>
      </c>
      <c r="Z375" s="1">
        <f>IF(入力!K375="","*",入力!K375)</f>
        <v>4.00502</v>
      </c>
    </row>
    <row r="376" spans="23:26">
      <c r="W376" s="1">
        <f>IF(入力!A376="","*",入力!A376)</f>
        <v>1.25</v>
      </c>
      <c r="X376" s="1">
        <f>IF(入力!I376="","*",入力!I376)</f>
        <v>8.7127499999999998</v>
      </c>
      <c r="Y376" s="1">
        <f>IF(入力!J376="","*",入力!J376)</f>
        <v>-0.122961</v>
      </c>
      <c r="Z376" s="1">
        <f>IF(入力!K376="","*",入力!K376)</f>
        <v>3.9885000000000002</v>
      </c>
    </row>
    <row r="377" spans="23:26">
      <c r="W377" s="1">
        <f>IF(入力!A377="","*",入力!A377)</f>
        <v>1.2533300000000001</v>
      </c>
      <c r="X377" s="1">
        <f>IF(入力!I377="","*",入力!I377)</f>
        <v>8.7181599999999992</v>
      </c>
      <c r="Y377" s="1">
        <f>IF(入力!J377="","*",入力!J377)</f>
        <v>-0.118392</v>
      </c>
      <c r="Z377" s="1">
        <f>IF(入力!K377="","*",入力!K377)</f>
        <v>3.97187</v>
      </c>
    </row>
    <row r="378" spans="23:26">
      <c r="W378" s="1">
        <f>IF(入力!A378="","*",入力!A378)</f>
        <v>1.25667</v>
      </c>
      <c r="X378" s="1">
        <f>IF(入力!I378="","*",入力!I378)</f>
        <v>8.7235600000000009</v>
      </c>
      <c r="Y378" s="1">
        <f>IF(入力!J378="","*",入力!J378)</f>
        <v>-0.11394600000000001</v>
      </c>
      <c r="Z378" s="1">
        <f>IF(入力!K378="","*",入力!K378)</f>
        <v>3.9551599999999998</v>
      </c>
    </row>
    <row r="379" spans="23:26">
      <c r="W379" s="1">
        <f>IF(入力!A379="","*",入力!A379)</f>
        <v>1.26</v>
      </c>
      <c r="X379" s="1">
        <f>IF(入力!I379="","*",入力!I379)</f>
        <v>8.7289499999999993</v>
      </c>
      <c r="Y379" s="1">
        <f>IF(入力!J379="","*",入力!J379)</f>
        <v>-0.109642</v>
      </c>
      <c r="Z379" s="1">
        <f>IF(入力!K379="","*",入力!K379)</f>
        <v>3.9383599999999999</v>
      </c>
    </row>
    <row r="380" spans="23:26">
      <c r="W380" s="1">
        <f>IF(入力!A380="","*",入力!A380)</f>
        <v>1.2633300000000001</v>
      </c>
      <c r="X380" s="1">
        <f>IF(入力!I380="","*",入力!I380)</f>
        <v>8.7343399999999995</v>
      </c>
      <c r="Y380" s="1">
        <f>IF(入力!J380="","*",入力!J380)</f>
        <v>-0.105494</v>
      </c>
      <c r="Z380" s="1">
        <f>IF(入力!K380="","*",入力!K380)</f>
        <v>3.9215100000000001</v>
      </c>
    </row>
    <row r="381" spans="23:26">
      <c r="W381" s="1">
        <f>IF(入力!A381="","*",入力!A381)</f>
        <v>1.26667</v>
      </c>
      <c r="X381" s="1">
        <f>IF(入力!I381="","*",入力!I381)</f>
        <v>8.7397299999999998</v>
      </c>
      <c r="Y381" s="1">
        <f>IF(入力!J381="","*",入力!J381)</f>
        <v>-0.10151399999999999</v>
      </c>
      <c r="Z381" s="1">
        <f>IF(入力!K381="","*",入力!K381)</f>
        <v>3.9045999999999998</v>
      </c>
    </row>
    <row r="382" spans="23:26">
      <c r="W382" s="1">
        <f>IF(入力!A382="","*",入力!A382)</f>
        <v>1.27</v>
      </c>
      <c r="X382" s="1">
        <f>IF(入力!I382="","*",入力!I382)</f>
        <v>8.74512</v>
      </c>
      <c r="Y382" s="1">
        <f>IF(入力!J382="","*",入力!J382)</f>
        <v>-9.7708299999999998E-2</v>
      </c>
      <c r="Z382" s="1">
        <f>IF(入力!K382="","*",入力!K382)</f>
        <v>3.8876300000000001</v>
      </c>
    </row>
    <row r="383" spans="23:26">
      <c r="W383" s="1">
        <f>IF(入力!A383="","*",入力!A383)</f>
        <v>1.2733300000000001</v>
      </c>
      <c r="X383" s="1">
        <f>IF(入力!I383="","*",入力!I383)</f>
        <v>8.7505100000000002</v>
      </c>
      <c r="Y383" s="1">
        <f>IF(入力!J383="","*",入力!J383)</f>
        <v>-9.4081999999999999E-2</v>
      </c>
      <c r="Z383" s="1">
        <f>IF(入力!K383="","*",入力!K383)</f>
        <v>3.8706100000000001</v>
      </c>
    </row>
    <row r="384" spans="23:26">
      <c r="W384" s="1">
        <f>IF(入力!A384="","*",入力!A384)</f>
        <v>1.27667</v>
      </c>
      <c r="X384" s="1">
        <f>IF(入力!I384="","*",入力!I384)</f>
        <v>8.7559100000000001</v>
      </c>
      <c r="Y384" s="1">
        <f>IF(入力!J384="","*",入力!J384)</f>
        <v>-9.0640200000000004E-2</v>
      </c>
      <c r="Z384" s="1">
        <f>IF(入力!K384="","*",入力!K384)</f>
        <v>3.8535300000000001</v>
      </c>
    </row>
    <row r="385" spans="23:26">
      <c r="W385" s="1">
        <f>IF(入力!A385="","*",入力!A385)</f>
        <v>1.28</v>
      </c>
      <c r="X385" s="1">
        <f>IF(入力!I385="","*",入力!I385)</f>
        <v>8.7613299999999992</v>
      </c>
      <c r="Y385" s="1">
        <f>IF(入力!J385="","*",入力!J385)</f>
        <v>-8.7389400000000006E-2</v>
      </c>
      <c r="Z385" s="1">
        <f>IF(入力!K385="","*",入力!K385)</f>
        <v>3.83636</v>
      </c>
    </row>
    <row r="386" spans="23:26">
      <c r="W386" s="1">
        <f>IF(入力!A386="","*",入力!A386)</f>
        <v>1.2833300000000001</v>
      </c>
      <c r="X386" s="1">
        <f>IF(入力!I386="","*",入力!I386)</f>
        <v>8.7667599999999997</v>
      </c>
      <c r="Y386" s="1">
        <f>IF(入力!J386="","*",入力!J386)</f>
        <v>-8.4336800000000003E-2</v>
      </c>
      <c r="Z386" s="1">
        <f>IF(入力!K386="","*",入力!K386)</f>
        <v>3.8191000000000002</v>
      </c>
    </row>
    <row r="387" spans="23:26">
      <c r="W387" s="1">
        <f>IF(入力!A387="","*",入力!A387)</f>
        <v>1.28667</v>
      </c>
      <c r="X387" s="1">
        <f>IF(入力!I387="","*",入力!I387)</f>
        <v>8.7722300000000004</v>
      </c>
      <c r="Y387" s="1">
        <f>IF(入力!J387="","*",入力!J387)</f>
        <v>-8.14888E-2</v>
      </c>
      <c r="Z387" s="1">
        <f>IF(入力!K387="","*",入力!K387)</f>
        <v>3.8017300000000001</v>
      </c>
    </row>
    <row r="388" spans="23:26">
      <c r="W388" s="1">
        <f>IF(入力!A388="","*",入力!A388)</f>
        <v>1.29</v>
      </c>
      <c r="X388" s="1">
        <f>IF(入力!I388="","*",入力!I388)</f>
        <v>8.7777499999999993</v>
      </c>
      <c r="Y388" s="1">
        <f>IF(入力!J388="","*",入力!J388)</f>
        <v>-7.8850100000000006E-2</v>
      </c>
      <c r="Z388" s="1">
        <f>IF(入力!K388="","*",入力!K388)</f>
        <v>3.7842199999999999</v>
      </c>
    </row>
    <row r="389" spans="23:26">
      <c r="W389" s="1">
        <f>IF(入力!A389="","*",入力!A389)</f>
        <v>1.2933300000000001</v>
      </c>
      <c r="X389" s="1">
        <f>IF(入力!I389="","*",入力!I389)</f>
        <v>8.7833299999999994</v>
      </c>
      <c r="Y389" s="1">
        <f>IF(入力!J389="","*",入力!J389)</f>
        <v>-7.6422599999999993E-2</v>
      </c>
      <c r="Z389" s="1">
        <f>IF(入力!K389="","*",入力!K389)</f>
        <v>3.7665600000000001</v>
      </c>
    </row>
    <row r="390" spans="23:26">
      <c r="W390" s="1">
        <f>IF(入力!A390="","*",入力!A390)</f>
        <v>1.29667</v>
      </c>
      <c r="X390" s="1">
        <f>IF(入力!I390="","*",入力!I390)</f>
        <v>8.7890099999999993</v>
      </c>
      <c r="Y390" s="1">
        <f>IF(入力!J390="","*",入力!J390)</f>
        <v>-7.4205199999999999E-2</v>
      </c>
      <c r="Z390" s="1">
        <f>IF(入力!K390="","*",入力!K390)</f>
        <v>3.7487499999999998</v>
      </c>
    </row>
    <row r="391" spans="23:26">
      <c r="W391" s="1">
        <f>IF(入力!A391="","*",入力!A391)</f>
        <v>1.3</v>
      </c>
      <c r="X391" s="1">
        <f>IF(入力!I391="","*",入力!I391)</f>
        <v>8.7948000000000004</v>
      </c>
      <c r="Y391" s="1">
        <f>IF(入力!J391="","*",入力!J391)</f>
        <v>-7.2193199999999999E-2</v>
      </c>
      <c r="Z391" s="1">
        <f>IF(入力!K391="","*",入力!K391)</f>
        <v>3.7307600000000001</v>
      </c>
    </row>
    <row r="392" spans="23:26">
      <c r="W392" s="1">
        <f>IF(入力!A392="","*",入力!A392)</f>
        <v>1.3033300000000001</v>
      </c>
      <c r="X392" s="1">
        <f>IF(入力!I392="","*",入力!I392)</f>
        <v>8.8007200000000001</v>
      </c>
      <c r="Y392" s="1">
        <f>IF(入力!J392="","*",入力!J392)</f>
        <v>-7.0378700000000002E-2</v>
      </c>
      <c r="Z392" s="1">
        <f>IF(入力!K392="","*",入力!K392)</f>
        <v>3.7126000000000001</v>
      </c>
    </row>
    <row r="393" spans="23:26">
      <c r="W393" s="1">
        <f>IF(入力!A393="","*",入力!A393)</f>
        <v>1.30667</v>
      </c>
      <c r="X393" s="1">
        <f>IF(入力!I393="","*",入力!I393)</f>
        <v>8.8067700000000002</v>
      </c>
      <c r="Y393" s="1">
        <f>IF(入力!J393="","*",入力!J393)</f>
        <v>-6.8749099999999994E-2</v>
      </c>
      <c r="Z393" s="1">
        <f>IF(入力!K393="","*",入力!K393)</f>
        <v>3.69428</v>
      </c>
    </row>
    <row r="394" spans="23:26">
      <c r="W394" s="1">
        <f>IF(入力!A394="","*",入力!A394)</f>
        <v>1.31</v>
      </c>
      <c r="X394" s="1">
        <f>IF(入力!I394="","*",入力!I394)</f>
        <v>8.8129600000000003</v>
      </c>
      <c r="Y394" s="1">
        <f>IF(入力!J394="","*",入力!J394)</f>
        <v>-6.7286600000000002E-2</v>
      </c>
      <c r="Z394" s="1">
        <f>IF(入力!K394="","*",入力!K394)</f>
        <v>3.67578</v>
      </c>
    </row>
    <row r="395" spans="23:26">
      <c r="W395" s="1">
        <f>IF(入力!A395="","*",入力!A395)</f>
        <v>1.3133300000000001</v>
      </c>
      <c r="X395" s="1">
        <f>IF(入力!I395="","*",入力!I395)</f>
        <v>8.8192799999999991</v>
      </c>
      <c r="Y395" s="1">
        <f>IF(入力!J395="","*",入力!J395)</f>
        <v>-6.59661E-2</v>
      </c>
      <c r="Z395" s="1">
        <f>IF(入力!K395="","*",入力!K395)</f>
        <v>3.6571400000000001</v>
      </c>
    </row>
    <row r="396" spans="23:26">
      <c r="W396" s="1">
        <f>IF(入力!A396="","*",入力!A396)</f>
        <v>1.31667</v>
      </c>
      <c r="X396" s="1">
        <f>IF(入力!I396="","*",入力!I396)</f>
        <v>8.8257200000000005</v>
      </c>
      <c r="Y396" s="1">
        <f>IF(入力!J396="","*",入力!J396)</f>
        <v>-6.4752299999999999E-2</v>
      </c>
      <c r="Z396" s="1">
        <f>IF(入力!K396="","*",入力!K396)</f>
        <v>3.63835</v>
      </c>
    </row>
    <row r="397" spans="23:26">
      <c r="W397" s="1">
        <f>IF(入力!A397="","*",入力!A397)</f>
        <v>1.32</v>
      </c>
      <c r="X397" s="1">
        <f>IF(入力!I397="","*",入力!I397)</f>
        <v>8.8322500000000002</v>
      </c>
      <c r="Y397" s="1">
        <f>IF(入力!J397="","*",入力!J397)</f>
        <v>-6.3596899999999998E-2</v>
      </c>
      <c r="Z397" s="1">
        <f>IF(入力!K397="","*",入力!K397)</f>
        <v>3.6194299999999999</v>
      </c>
    </row>
    <row r="398" spans="23:26">
      <c r="W398" s="1">
        <f>IF(入力!A398="","*",入力!A398)</f>
        <v>1.3233299999999999</v>
      </c>
      <c r="X398" s="1">
        <f>IF(入力!I398="","*",入力!I398)</f>
        <v>8.8388399999999994</v>
      </c>
      <c r="Y398" s="1">
        <f>IF(入力!J398="","*",入力!J398)</f>
        <v>-6.2436400000000003E-2</v>
      </c>
      <c r="Z398" s="1">
        <f>IF(入力!K398="","*",入力!K398)</f>
        <v>3.6004</v>
      </c>
    </row>
    <row r="399" spans="23:26">
      <c r="W399" s="1">
        <f>IF(入力!A399="","*",入力!A399)</f>
        <v>1.32667</v>
      </c>
      <c r="X399" s="1">
        <f>IF(入力!I399="","*",入力!I399)</f>
        <v>8.8454300000000003</v>
      </c>
      <c r="Y399" s="1">
        <f>IF(入力!J399="","*",入力!J399)</f>
        <v>-6.1188399999999997E-2</v>
      </c>
      <c r="Z399" s="1">
        <f>IF(入力!K399="","*",入力!K399)</f>
        <v>3.58128</v>
      </c>
    </row>
    <row r="400" spans="23:26">
      <c r="W400" s="1">
        <f>IF(入力!A400="","*",入力!A400)</f>
        <v>1.33</v>
      </c>
      <c r="X400" s="1">
        <f>IF(入力!I400="","*",入力!I400)</f>
        <v>8.8519600000000001</v>
      </c>
      <c r="Y400" s="1">
        <f>IF(入力!J400="","*",入力!J400)</f>
        <v>-5.9750200000000003E-2</v>
      </c>
      <c r="Z400" s="1">
        <f>IF(入力!K400="","*",入力!K400)</f>
        <v>3.5620799999999999</v>
      </c>
    </row>
    <row r="401" spans="23:26">
      <c r="W401" s="1">
        <f>IF(入力!A401="","*",入力!A401)</f>
        <v>1.3333299999999999</v>
      </c>
      <c r="X401" s="1">
        <f>IF(入力!I401="","*",入力!I401)</f>
        <v>8.8583599999999993</v>
      </c>
      <c r="Y401" s="1">
        <f>IF(入力!J401="","*",入力!J401)</f>
        <v>-5.7997199999999999E-2</v>
      </c>
      <c r="Z401" s="1">
        <f>IF(入力!K401="","*",入力!K401)</f>
        <v>3.5428199999999999</v>
      </c>
    </row>
    <row r="402" spans="23:26">
      <c r="W402" s="1">
        <f>IF(入力!A402="","*",入力!A402)</f>
        <v>1.33667</v>
      </c>
      <c r="X402" s="1">
        <f>IF(入力!I402="","*",入力!I402)</f>
        <v>8.8645200000000006</v>
      </c>
      <c r="Y402" s="1">
        <f>IF(入力!J402="","*",入力!J402)</f>
        <v>-5.5781900000000002E-2</v>
      </c>
      <c r="Z402" s="1">
        <f>IF(入力!K402="","*",入力!K402)</f>
        <v>3.5235099999999999</v>
      </c>
    </row>
    <row r="403" spans="23:26">
      <c r="W403" s="1">
        <f>IF(入力!A403="","*",入力!A403)</f>
        <v>1.34</v>
      </c>
      <c r="X403" s="1">
        <f>IF(入力!I403="","*",入力!I403)</f>
        <v>8.8703400000000006</v>
      </c>
      <c r="Y403" s="1">
        <f>IF(入力!J403="","*",入力!J403)</f>
        <v>-5.2933399999999999E-2</v>
      </c>
      <c r="Z403" s="1">
        <f>IF(入力!K403="","*",入力!K403)</f>
        <v>3.5041799999999999</v>
      </c>
    </row>
    <row r="404" spans="23:26">
      <c r="W404" s="1">
        <f>IF(入力!A404="","*",入力!A404)</f>
        <v>1.3433299999999999</v>
      </c>
      <c r="X404" s="1">
        <f>IF(入力!I404="","*",入力!I404)</f>
        <v>8.8757099999999998</v>
      </c>
      <c r="Y404" s="1">
        <f>IF(入力!J404="","*",入力!J404)</f>
        <v>-4.9257099999999998E-2</v>
      </c>
      <c r="Z404" s="1">
        <f>IF(入力!K404="","*",入力!K404)</f>
        <v>3.4848400000000002</v>
      </c>
    </row>
    <row r="405" spans="23:26">
      <c r="W405" s="1">
        <f>IF(入力!A405="","*",入力!A405)</f>
        <v>1.34667</v>
      </c>
      <c r="X405" s="1">
        <f>IF(入力!I405="","*",入力!I405)</f>
        <v>8.88049</v>
      </c>
      <c r="Y405" s="1">
        <f>IF(入力!J405="","*",入力!J405)</f>
        <v>-4.4534499999999998E-2</v>
      </c>
      <c r="Z405" s="1">
        <f>IF(入力!K405="","*",入力!K405)</f>
        <v>3.4655399999999998</v>
      </c>
    </row>
    <row r="406" spans="23:26">
      <c r="W406" s="1">
        <f>IF(入力!A406="","*",入力!A406)</f>
        <v>1.35</v>
      </c>
      <c r="X406" s="1">
        <f>IF(入力!I406="","*",入力!I406)</f>
        <v>8.8845500000000008</v>
      </c>
      <c r="Y406" s="1">
        <f>IF(入力!J406="","*",入力!J406)</f>
        <v>-3.8523599999999998E-2</v>
      </c>
      <c r="Z406" s="1">
        <f>IF(入力!K406="","*",入力!K406)</f>
        <v>3.44631</v>
      </c>
    </row>
    <row r="407" spans="23:26">
      <c r="W407" s="1">
        <f>IF(入力!A407="","*",入力!A407)</f>
        <v>1.3533299999999999</v>
      </c>
      <c r="X407" s="1">
        <f>IF(入力!I407="","*",入力!I407)</f>
        <v>8.8877299999999995</v>
      </c>
      <c r="Y407" s="1">
        <f>IF(入力!J407="","*",入力!J407)</f>
        <v>-3.0960399999999999E-2</v>
      </c>
      <c r="Z407" s="1">
        <f>IF(入力!K407="","*",入力!K407)</f>
        <v>3.4272</v>
      </c>
    </row>
    <row r="408" spans="23:26">
      <c r="W408" s="1">
        <f>IF(入力!A408="","*",入力!A408)</f>
        <v>1.35667</v>
      </c>
      <c r="X408" s="1">
        <f>IF(入力!I408="","*",入力!I408)</f>
        <v>8.8898799999999998</v>
      </c>
      <c r="Y408" s="1">
        <f>IF(入力!J408="","*",入力!J408)</f>
        <v>-2.15599E-2</v>
      </c>
      <c r="Z408" s="1">
        <f>IF(入力!K408="","*",入力!K408)</f>
        <v>3.4082400000000002</v>
      </c>
    </row>
    <row r="409" spans="23:26">
      <c r="W409" s="1">
        <f>IF(入力!A409="","*",入力!A409)</f>
        <v>1.36</v>
      </c>
      <c r="X409" s="1">
        <f>IF(入力!I409="","*",入力!I409)</f>
        <v>8.8908100000000001</v>
      </c>
      <c r="Y409" s="1">
        <f>IF(入力!J409="","*",入力!J409)</f>
        <v>-1.00202E-2</v>
      </c>
      <c r="Z409" s="1">
        <f>IF(入力!K409="","*",入力!K409)</f>
        <v>3.3895</v>
      </c>
    </row>
    <row r="410" spans="23:26">
      <c r="W410" s="1">
        <f>IF(入力!A410="","*",入力!A410)</f>
        <v>1.3633299999999999</v>
      </c>
      <c r="X410" s="1">
        <f>IF(入力!I410="","*",入力!I410)</f>
        <v>8.8903499999999998</v>
      </c>
      <c r="Y410" s="1">
        <f>IF(入力!J410="","*",入力!J410)</f>
        <v>3.9740599999999997E-3</v>
      </c>
      <c r="Z410" s="1">
        <f>IF(入力!K410="","*",入力!K410)</f>
        <v>3.3710200000000001</v>
      </c>
    </row>
    <row r="411" spans="23:26">
      <c r="W411" s="1">
        <f>IF(入力!A411="","*",入力!A411)</f>
        <v>1.3666700000000001</v>
      </c>
      <c r="X411" s="1">
        <f>IF(入力!I411="","*",入力!I411)</f>
        <v>8.8883100000000006</v>
      </c>
      <c r="Y411" s="1">
        <f>IF(入力!J411="","*",入力!J411)</f>
        <v>2.0746199999999999E-2</v>
      </c>
      <c r="Z411" s="1">
        <f>IF(入力!K411="","*",入力!K411)</f>
        <v>3.35284</v>
      </c>
    </row>
    <row r="412" spans="23:26">
      <c r="W412" s="1">
        <f>IF(入力!A412="","*",入力!A412)</f>
        <v>1.37</v>
      </c>
      <c r="X412" s="1">
        <f>IF(入力!I412="","*",入力!I412)</f>
        <v>8.8844899999999996</v>
      </c>
      <c r="Y412" s="1">
        <f>IF(入力!J412="","*",入力!J412)</f>
        <v>4.0622199999999997E-2</v>
      </c>
      <c r="Z412" s="1">
        <f>IF(入力!K412="","*",入力!K412)</f>
        <v>3.33501</v>
      </c>
    </row>
    <row r="413" spans="23:26">
      <c r="W413" s="1">
        <f>IF(入力!A413="","*",入力!A413)</f>
        <v>1.3733299999999999</v>
      </c>
      <c r="X413" s="1">
        <f>IF(入力!I413="","*",入力!I413)</f>
        <v>8.8787199999999995</v>
      </c>
      <c r="Y413" s="1">
        <f>IF(入力!J413="","*",入力!J413)</f>
        <v>6.3924599999999998E-2</v>
      </c>
      <c r="Z413" s="1">
        <f>IF(入力!K413="","*",入力!K413)</f>
        <v>3.3175699999999999</v>
      </c>
    </row>
    <row r="414" spans="23:26">
      <c r="W414" s="1">
        <f>IF(入力!A414="","*",入力!A414)</f>
        <v>1.3766700000000001</v>
      </c>
      <c r="X414" s="1">
        <f>IF(入力!I414="","*",入力!I414)</f>
        <v>8.8707999999999991</v>
      </c>
      <c r="Y414" s="1">
        <f>IF(入力!J414="","*",入力!J414)</f>
        <v>9.0965500000000005E-2</v>
      </c>
      <c r="Z414" s="1">
        <f>IF(入力!K414="","*",入力!K414)</f>
        <v>3.30057</v>
      </c>
    </row>
    <row r="415" spans="23:26">
      <c r="W415" s="1">
        <f>IF(入力!A415="","*",入力!A415)</f>
        <v>1.38</v>
      </c>
      <c r="X415" s="1">
        <f>IF(入力!I415="","*",入力!I415)</f>
        <v>8.8605800000000006</v>
      </c>
      <c r="Y415" s="1">
        <f>IF(入力!J415="","*",入力!J415)</f>
        <v>0.122035</v>
      </c>
      <c r="Z415" s="1">
        <f>IF(入力!K415="","*",入力!K415)</f>
        <v>3.28403</v>
      </c>
    </row>
    <row r="416" spans="23:26">
      <c r="W416" s="1">
        <f>IF(入力!A416="","*",入力!A416)</f>
        <v>1.3833299999999999</v>
      </c>
      <c r="X416" s="1">
        <f>IF(入力!I416="","*",入力!I416)</f>
        <v>8.8478999999999992</v>
      </c>
      <c r="Y416" s="1">
        <f>IF(入力!J416="","*",入力!J416)</f>
        <v>0.157387</v>
      </c>
      <c r="Z416" s="1">
        <f>IF(入力!K416="","*",入力!K416)</f>
        <v>3.2679900000000002</v>
      </c>
    </row>
    <row r="417" spans="23:26">
      <c r="W417" s="1">
        <f>IF(入力!A417="","*",入力!A417)</f>
        <v>1.3866700000000001</v>
      </c>
      <c r="X417" s="1">
        <f>IF(入力!I417="","*",入力!I417)</f>
        <v>8.8326399999999996</v>
      </c>
      <c r="Y417" s="1">
        <f>IF(入力!J417="","*",入力!J417)</f>
        <v>0.19722300000000001</v>
      </c>
      <c r="Z417" s="1">
        <f>IF(入力!K417="","*",入力!K417)</f>
        <v>3.2524600000000001</v>
      </c>
    </row>
    <row r="418" spans="23:26">
      <c r="W418" s="1">
        <f>IF(入力!A418="","*",入力!A418)</f>
        <v>1.39</v>
      </c>
      <c r="X418" s="1">
        <f>IF(入力!I418="","*",入力!I418)</f>
        <v>8.8147199999999994</v>
      </c>
      <c r="Y418" s="1">
        <f>IF(入力!J418="","*",入力!J418)</f>
        <v>0.241674</v>
      </c>
      <c r="Z418" s="1">
        <f>IF(入力!K418="","*",入力!K418)</f>
        <v>3.2374499999999999</v>
      </c>
    </row>
    <row r="419" spans="23:26">
      <c r="W419" s="1">
        <f>IF(入力!A419="","*",入力!A419)</f>
        <v>1.39333</v>
      </c>
      <c r="X419" s="1">
        <f>IF(入力!I419="","*",入力!I419)</f>
        <v>8.7941000000000003</v>
      </c>
      <c r="Y419" s="1">
        <f>IF(入力!J419="","*",入力!J419)</f>
        <v>0.29078500000000002</v>
      </c>
      <c r="Z419" s="1">
        <f>IF(入力!K419="","*",入力!K419)</f>
        <v>3.22296</v>
      </c>
    </row>
    <row r="420" spans="23:26">
      <c r="W420" s="1">
        <f>IF(入力!A420="","*",入力!A420)</f>
        <v>1.3966700000000001</v>
      </c>
      <c r="X420" s="1">
        <f>IF(入力!I420="","*",入力!I420)</f>
        <v>8.7707800000000002</v>
      </c>
      <c r="Y420" s="1">
        <f>IF(入力!J420="","*",入力!J420)</f>
        <v>0.344497</v>
      </c>
      <c r="Z420" s="1">
        <f>IF(入力!K420="","*",入力!K420)</f>
        <v>3.2089799999999999</v>
      </c>
    </row>
    <row r="421" spans="23:26">
      <c r="W421" s="1">
        <f>IF(入力!A421="","*",入力!A421)</f>
        <v>1.4</v>
      </c>
      <c r="X421" s="1">
        <f>IF(入力!I421="","*",入力!I421)</f>
        <v>8.7448499999999996</v>
      </c>
      <c r="Y421" s="1">
        <f>IF(入力!J421="","*",入力!J421)</f>
        <v>0.40264100000000003</v>
      </c>
      <c r="Z421" s="1">
        <f>IF(入力!K421="","*",入力!K421)</f>
        <v>3.1954799999999999</v>
      </c>
    </row>
    <row r="422" spans="23:26">
      <c r="W422" s="1">
        <f>IF(入力!A422="","*",入力!A422)</f>
        <v>1.40333</v>
      </c>
      <c r="X422" s="1">
        <f>IF(入力!I422="","*",入力!I422)</f>
        <v>8.7164300000000008</v>
      </c>
      <c r="Y422" s="1">
        <f>IF(入力!J422="","*",入力!J422)</f>
        <v>0.46494999999999997</v>
      </c>
      <c r="Z422" s="1">
        <f>IF(入力!K422="","*",入力!K422)</f>
        <v>3.1824499999999998</v>
      </c>
    </row>
    <row r="423" spans="23:26">
      <c r="W423" s="1">
        <f>IF(入力!A423="","*",入力!A423)</f>
        <v>1.4066700000000001</v>
      </c>
      <c r="X423" s="1">
        <f>IF(入力!I423="","*",入力!I423)</f>
        <v>8.6857000000000006</v>
      </c>
      <c r="Y423" s="1">
        <f>IF(入力!J423="","*",入力!J423)</f>
        <v>0.53107300000000002</v>
      </c>
      <c r="Z423" s="1">
        <f>IF(入力!K423="","*",入力!K423)</f>
        <v>3.1698499999999998</v>
      </c>
    </row>
    <row r="424" spans="23:26">
      <c r="W424" s="1">
        <f>IF(入力!A424="","*",入力!A424)</f>
        <v>1.41</v>
      </c>
      <c r="X424" s="1">
        <f>IF(入力!I424="","*",入力!I424)</f>
        <v>8.6528799999999997</v>
      </c>
      <c r="Y424" s="1">
        <f>IF(入力!J424="","*",入力!J424)</f>
        <v>0.60061100000000001</v>
      </c>
      <c r="Z424" s="1">
        <f>IF(入力!K424="","*",入力!K424)</f>
        <v>3.1576499999999998</v>
      </c>
    </row>
    <row r="425" spans="23:26">
      <c r="W425" s="1">
        <f>IF(入力!A425="","*",入力!A425)</f>
        <v>1.41333</v>
      </c>
      <c r="X425" s="1">
        <f>IF(入力!I425="","*",入力!I425)</f>
        <v>8.6182200000000009</v>
      </c>
      <c r="Y425" s="1">
        <f>IF(入力!J425="","*",入力!J425)</f>
        <v>0.673126</v>
      </c>
      <c r="Z425" s="1">
        <f>IF(入力!K425="","*",入力!K425)</f>
        <v>3.1458200000000001</v>
      </c>
    </row>
    <row r="426" spans="23:26">
      <c r="W426" s="1">
        <f>IF(入力!A426="","*",入力!A426)</f>
        <v>1.4166700000000001</v>
      </c>
      <c r="X426" s="1">
        <f>IF(入力!I426="","*",入力!I426)</f>
        <v>8.5819799999999997</v>
      </c>
      <c r="Y426" s="1">
        <f>IF(入力!J426="","*",入力!J426)</f>
        <v>0.74815500000000001</v>
      </c>
      <c r="Z426" s="1">
        <f>IF(入力!K426="","*",入力!K426)</f>
        <v>3.1343100000000002</v>
      </c>
    </row>
    <row r="427" spans="23:26">
      <c r="W427" s="1">
        <f>IF(入力!A427="","*",入力!A427)</f>
        <v>1.42</v>
      </c>
      <c r="X427" s="1">
        <f>IF(入力!I427="","*",入力!I427)</f>
        <v>8.5444200000000006</v>
      </c>
      <c r="Y427" s="1">
        <f>IF(入力!J427="","*",入力!J427)</f>
        <v>0.82521100000000003</v>
      </c>
      <c r="Z427" s="1">
        <f>IF(入力!K427="","*",入力!K427)</f>
        <v>3.1231100000000001</v>
      </c>
    </row>
    <row r="428" spans="23:26">
      <c r="W428" s="1">
        <f>IF(入力!A428="","*",入力!A428)</f>
        <v>1.42333</v>
      </c>
      <c r="X428" s="1">
        <f>IF(入力!I428="","*",入力!I428)</f>
        <v>8.5058299999999996</v>
      </c>
      <c r="Y428" s="1">
        <f>IF(入力!J428="","*",入力!J428)</f>
        <v>0.90378899999999995</v>
      </c>
      <c r="Z428" s="1">
        <f>IF(入力!K428="","*",入力!K428)</f>
        <v>3.11219</v>
      </c>
    </row>
    <row r="429" spans="23:26">
      <c r="W429" s="1">
        <f>IF(入力!A429="","*",入力!A429)</f>
        <v>1.4266700000000001</v>
      </c>
      <c r="X429" s="1">
        <f>IF(入力!I429="","*",入力!I429)</f>
        <v>8.4664800000000007</v>
      </c>
      <c r="Y429" s="1">
        <f>IF(入力!J429="","*",入力!J429)</f>
        <v>0.98337699999999995</v>
      </c>
      <c r="Z429" s="1">
        <f>IF(入力!K429="","*",入力!K429)</f>
        <v>3.1015299999999999</v>
      </c>
    </row>
    <row r="430" spans="23:26">
      <c r="W430" s="1">
        <f>IF(入力!A430="","*",入力!A430)</f>
        <v>1.43</v>
      </c>
      <c r="X430" s="1">
        <f>IF(入力!I430="","*",入力!I430)</f>
        <v>8.4266699999999997</v>
      </c>
      <c r="Y430" s="1">
        <f>IF(入力!J430="","*",入力!J430)</f>
        <v>1.0634600000000001</v>
      </c>
      <c r="Z430" s="1">
        <f>IF(入力!K430="","*",入力!K430)</f>
        <v>3.0911400000000002</v>
      </c>
    </row>
    <row r="431" spans="23:26">
      <c r="W431" s="1">
        <f>IF(入力!A431="","*",入力!A431)</f>
        <v>1.43333</v>
      </c>
      <c r="X431" s="1">
        <f>IF(入力!I431="","*",入力!I431)</f>
        <v>8.3866599999999991</v>
      </c>
      <c r="Y431" s="1">
        <f>IF(入力!J431="","*",入力!J431)</f>
        <v>1.1435200000000001</v>
      </c>
      <c r="Z431" s="1">
        <f>IF(入力!K431="","*",入力!K431)</f>
        <v>3.0810200000000001</v>
      </c>
    </row>
    <row r="432" spans="23:26">
      <c r="W432" s="1">
        <f>IF(入力!A432="","*",入力!A432)</f>
        <v>1.4366699999999999</v>
      </c>
      <c r="X432" s="1">
        <f>IF(入力!I432="","*",入力!I432)</f>
        <v>8.3467199999999995</v>
      </c>
      <c r="Y432" s="1">
        <f>IF(入力!J432="","*",入力!J432)</f>
        <v>1.22305</v>
      </c>
      <c r="Z432" s="1">
        <f>IF(入力!K432="","*",入力!K432)</f>
        <v>3.07117</v>
      </c>
    </row>
    <row r="433" spans="23:26">
      <c r="W433" s="1">
        <f>IF(入力!A433="","*",入力!A433)</f>
        <v>1.44</v>
      </c>
      <c r="X433" s="1">
        <f>IF(入力!I433="","*",入力!I433)</f>
        <v>8.3071400000000004</v>
      </c>
      <c r="Y433" s="1">
        <f>IF(入力!J433="","*",入力!J433)</f>
        <v>1.30158</v>
      </c>
      <c r="Z433" s="1">
        <f>IF(入力!K433="","*",入力!K433)</f>
        <v>3.06162</v>
      </c>
    </row>
    <row r="434" spans="23:26">
      <c r="W434" s="1">
        <f>IF(入力!A434="","*",入力!A434)</f>
        <v>1.44333</v>
      </c>
      <c r="X434" s="1">
        <f>IF(入力!I434="","*",入力!I434)</f>
        <v>8.26816</v>
      </c>
      <c r="Y434" s="1">
        <f>IF(入力!J434="","*",入力!J434)</f>
        <v>1.3786400000000001</v>
      </c>
      <c r="Z434" s="1">
        <f>IF(入力!K434="","*",入力!K434)</f>
        <v>3.0523799999999999</v>
      </c>
    </row>
    <row r="435" spans="23:26">
      <c r="W435" s="1">
        <f>IF(入力!A435="","*",入力!A435)</f>
        <v>1.4466699999999999</v>
      </c>
      <c r="X435" s="1">
        <f>IF(入力!I435="","*",入力!I435)</f>
        <v>8.2300299999999993</v>
      </c>
      <c r="Y435" s="1">
        <f>IF(入力!J435="","*",入力!J435)</f>
        <v>1.4537599999999999</v>
      </c>
      <c r="Z435" s="1">
        <f>IF(入力!K435="","*",入力!K435)</f>
        <v>3.0434700000000001</v>
      </c>
    </row>
    <row r="436" spans="23:26">
      <c r="W436" s="1">
        <f>IF(入力!A436="","*",入力!A436)</f>
        <v>1.45</v>
      </c>
      <c r="X436" s="1">
        <f>IF(入力!I436="","*",入力!I436)</f>
        <v>8.1930099999999992</v>
      </c>
      <c r="Y436" s="1">
        <f>IF(入力!J436="","*",入力!J436)</f>
        <v>1.5265200000000001</v>
      </c>
      <c r="Z436" s="1">
        <f>IF(入力!K436="","*",入力!K436)</f>
        <v>3.03491</v>
      </c>
    </row>
    <row r="437" spans="23:26">
      <c r="W437" s="1" t="str">
        <f>IF(入力!A437="","*",入力!A437)</f>
        <v>*</v>
      </c>
      <c r="X437" s="1" t="str">
        <f>IF(入力!I437="","*",入力!I437)</f>
        <v>*</v>
      </c>
      <c r="Y437" s="1" t="str">
        <f>IF(入力!J437="","*",入力!J437)</f>
        <v>*</v>
      </c>
      <c r="Z437" s="1" t="str">
        <f>IF(入力!K437="","*",入力!K437)</f>
        <v>*</v>
      </c>
    </row>
    <row r="438" spans="23:26">
      <c r="W438" s="1" t="str">
        <f>IF(入力!A438="","*",入力!A438)</f>
        <v>*</v>
      </c>
      <c r="X438" s="1" t="str">
        <f>IF(入力!I438="","*",入力!I438)</f>
        <v>*</v>
      </c>
      <c r="Y438" s="1" t="str">
        <f>IF(入力!J438="","*",入力!J438)</f>
        <v>*</v>
      </c>
      <c r="Z438" s="1" t="str">
        <f>IF(入力!K438="","*",入力!K438)</f>
        <v>*</v>
      </c>
    </row>
    <row r="439" spans="23:26">
      <c r="W439" s="1" t="str">
        <f>IF(入力!A439="","*",入力!A439)</f>
        <v>*</v>
      </c>
      <c r="X439" s="1" t="str">
        <f>IF(入力!I439="","*",入力!I439)</f>
        <v>*</v>
      </c>
      <c r="Y439" s="1" t="str">
        <f>IF(入力!J439="","*",入力!J439)</f>
        <v>*</v>
      </c>
      <c r="Z439" s="1" t="str">
        <f>IF(入力!K439="","*",入力!K439)</f>
        <v>*</v>
      </c>
    </row>
    <row r="440" spans="23:26">
      <c r="W440" s="1" t="str">
        <f>IF(入力!A440="","*",入力!A440)</f>
        <v>*</v>
      </c>
      <c r="X440" s="1" t="str">
        <f>IF(入力!I440="","*",入力!I440)</f>
        <v>*</v>
      </c>
      <c r="Y440" s="1" t="str">
        <f>IF(入力!J440="","*",入力!J440)</f>
        <v>*</v>
      </c>
      <c r="Z440" s="1" t="str">
        <f>IF(入力!K440="","*",入力!K440)</f>
        <v>*</v>
      </c>
    </row>
    <row r="441" spans="23:26">
      <c r="W441" s="1" t="str">
        <f>IF(入力!A441="","*",入力!A441)</f>
        <v>*</v>
      </c>
      <c r="X441" s="1" t="str">
        <f>IF(入力!I441="","*",入力!I441)</f>
        <v>*</v>
      </c>
      <c r="Y441" s="1" t="str">
        <f>IF(入力!J441="","*",入力!J441)</f>
        <v>*</v>
      </c>
      <c r="Z441" s="1" t="str">
        <f>IF(入力!K441="","*",入力!K441)</f>
        <v>*</v>
      </c>
    </row>
    <row r="442" spans="23:26">
      <c r="W442" s="1" t="str">
        <f>IF(入力!A442="","*",入力!A442)</f>
        <v>*</v>
      </c>
      <c r="X442" s="1" t="str">
        <f>IF(入力!I442="","*",入力!I442)</f>
        <v>*</v>
      </c>
      <c r="Y442" s="1" t="str">
        <f>IF(入力!J442="","*",入力!J442)</f>
        <v>*</v>
      </c>
      <c r="Z442" s="1" t="str">
        <f>IF(入力!K442="","*",入力!K442)</f>
        <v>*</v>
      </c>
    </row>
    <row r="443" spans="23:26">
      <c r="W443" s="1" t="str">
        <f>IF(入力!A443="","*",入力!A443)</f>
        <v>*</v>
      </c>
      <c r="X443" s="1" t="str">
        <f>IF(入力!I443="","*",入力!I443)</f>
        <v>*</v>
      </c>
      <c r="Y443" s="1" t="str">
        <f>IF(入力!J443="","*",入力!J443)</f>
        <v>*</v>
      </c>
      <c r="Z443" s="1" t="str">
        <f>IF(入力!K443="","*",入力!K443)</f>
        <v>*</v>
      </c>
    </row>
    <row r="444" spans="23:26">
      <c r="W444" s="1" t="str">
        <f>IF(入力!A444="","*",入力!A444)</f>
        <v>*</v>
      </c>
      <c r="X444" s="1" t="str">
        <f>IF(入力!I444="","*",入力!I444)</f>
        <v>*</v>
      </c>
      <c r="Y444" s="1" t="str">
        <f>IF(入力!J444="","*",入力!J444)</f>
        <v>*</v>
      </c>
      <c r="Z444" s="1" t="str">
        <f>IF(入力!K444="","*",入力!K444)</f>
        <v>*</v>
      </c>
    </row>
    <row r="445" spans="23:26">
      <c r="W445" s="1" t="str">
        <f>IF(入力!A445="","*",入力!A445)</f>
        <v>*</v>
      </c>
      <c r="X445" s="1" t="str">
        <f>IF(入力!I445="","*",入力!I445)</f>
        <v>*</v>
      </c>
      <c r="Y445" s="1" t="str">
        <f>IF(入力!J445="","*",入力!J445)</f>
        <v>*</v>
      </c>
      <c r="Z445" s="1" t="str">
        <f>IF(入力!K445="","*",入力!K445)</f>
        <v>*</v>
      </c>
    </row>
    <row r="446" spans="23:26">
      <c r="W446" s="1" t="str">
        <f>IF(入力!A446="","*",入力!A446)</f>
        <v>*</v>
      </c>
      <c r="X446" s="1" t="str">
        <f>IF(入力!I446="","*",入力!I446)</f>
        <v>*</v>
      </c>
      <c r="Y446" s="1" t="str">
        <f>IF(入力!J446="","*",入力!J446)</f>
        <v>*</v>
      </c>
      <c r="Z446" s="1" t="str">
        <f>IF(入力!K446="","*",入力!K446)</f>
        <v>*</v>
      </c>
    </row>
    <row r="447" spans="23:26">
      <c r="W447" s="1" t="str">
        <f>IF(入力!A447="","*",入力!A447)</f>
        <v>*</v>
      </c>
      <c r="X447" s="1" t="str">
        <f>IF(入力!I447="","*",入力!I447)</f>
        <v>*</v>
      </c>
      <c r="Y447" s="1" t="str">
        <f>IF(入力!J447="","*",入力!J447)</f>
        <v>*</v>
      </c>
      <c r="Z447" s="1" t="str">
        <f>IF(入力!K447="","*",入力!K447)</f>
        <v>*</v>
      </c>
    </row>
    <row r="448" spans="23:26">
      <c r="W448" s="1" t="str">
        <f>IF(入力!A448="","*",入力!A448)</f>
        <v>*</v>
      </c>
      <c r="X448" s="1" t="str">
        <f>IF(入力!I448="","*",入力!I448)</f>
        <v>*</v>
      </c>
      <c r="Y448" s="1" t="str">
        <f>IF(入力!J448="","*",入力!J448)</f>
        <v>*</v>
      </c>
      <c r="Z448" s="1" t="str">
        <f>IF(入力!K448="","*",入力!K448)</f>
        <v>*</v>
      </c>
    </row>
    <row r="449" spans="23:26">
      <c r="W449" s="1" t="str">
        <f>IF(入力!A449="","*",入力!A449)</f>
        <v>*</v>
      </c>
      <c r="X449" s="1" t="str">
        <f>IF(入力!I449="","*",入力!I449)</f>
        <v>*</v>
      </c>
      <c r="Y449" s="1" t="str">
        <f>IF(入力!J449="","*",入力!J449)</f>
        <v>*</v>
      </c>
      <c r="Z449" s="1" t="str">
        <f>IF(入力!K449="","*",入力!K449)</f>
        <v>*</v>
      </c>
    </row>
    <row r="450" spans="23:26">
      <c r="W450" s="1" t="str">
        <f>IF(入力!A450="","*",入力!A450)</f>
        <v>*</v>
      </c>
      <c r="X450" s="1" t="str">
        <f>IF(入力!I450="","*",入力!I450)</f>
        <v>*</v>
      </c>
      <c r="Y450" s="1" t="str">
        <f>IF(入力!J450="","*",入力!J450)</f>
        <v>*</v>
      </c>
      <c r="Z450" s="1" t="str">
        <f>IF(入力!K450="","*",入力!K450)</f>
        <v>*</v>
      </c>
    </row>
    <row r="451" spans="23:26">
      <c r="W451" s="1" t="str">
        <f>IF(入力!A451="","*",入力!A451)</f>
        <v>*</v>
      </c>
      <c r="X451" s="1" t="str">
        <f>IF(入力!I451="","*",入力!I451)</f>
        <v>*</v>
      </c>
      <c r="Y451" s="1" t="str">
        <f>IF(入力!J451="","*",入力!J451)</f>
        <v>*</v>
      </c>
      <c r="Z451" s="1" t="str">
        <f>IF(入力!K451="","*",入力!K451)</f>
        <v>*</v>
      </c>
    </row>
    <row r="452" spans="23:26">
      <c r="W452" s="1" t="str">
        <f>IF(入力!A452="","*",入力!A452)</f>
        <v>*</v>
      </c>
      <c r="X452" s="1" t="str">
        <f>IF(入力!I452="","*",入力!I452)</f>
        <v>*</v>
      </c>
      <c r="Y452" s="1" t="str">
        <f>IF(入力!J452="","*",入力!J452)</f>
        <v>*</v>
      </c>
      <c r="Z452" s="1" t="str">
        <f>IF(入力!K452="","*",入力!K452)</f>
        <v>*</v>
      </c>
    </row>
    <row r="453" spans="23:26">
      <c r="W453" s="1" t="str">
        <f>IF(入力!A453="","*",入力!A453)</f>
        <v>*</v>
      </c>
      <c r="X453" s="1" t="str">
        <f>IF(入力!I453="","*",入力!I453)</f>
        <v>*</v>
      </c>
      <c r="Y453" s="1" t="str">
        <f>IF(入力!J453="","*",入力!J453)</f>
        <v>*</v>
      </c>
      <c r="Z453" s="1" t="str">
        <f>IF(入力!K453="","*",入力!K453)</f>
        <v>*</v>
      </c>
    </row>
    <row r="454" spans="23:26">
      <c r="W454" s="1" t="str">
        <f>IF(入力!A454="","*",入力!A454)</f>
        <v>*</v>
      </c>
      <c r="X454" s="1" t="str">
        <f>IF(入力!I454="","*",入力!I454)</f>
        <v>*</v>
      </c>
      <c r="Y454" s="1" t="str">
        <f>IF(入力!J454="","*",入力!J454)</f>
        <v>*</v>
      </c>
      <c r="Z454" s="1" t="str">
        <f>IF(入力!K454="","*",入力!K454)</f>
        <v>*</v>
      </c>
    </row>
    <row r="455" spans="23:26">
      <c r="W455" s="1" t="str">
        <f>IF(入力!A455="","*",入力!A455)</f>
        <v>*</v>
      </c>
      <c r="X455" s="1" t="str">
        <f>IF(入力!I455="","*",入力!I455)</f>
        <v>*</v>
      </c>
      <c r="Y455" s="1" t="str">
        <f>IF(入力!J455="","*",入力!J455)</f>
        <v>*</v>
      </c>
      <c r="Z455" s="1" t="str">
        <f>IF(入力!K455="","*",入力!K455)</f>
        <v>*</v>
      </c>
    </row>
    <row r="456" spans="23:26">
      <c r="W456" s="1" t="str">
        <f>IF(入力!A456="","*",入力!A456)</f>
        <v>*</v>
      </c>
      <c r="X456" s="1" t="str">
        <f>IF(入力!I456="","*",入力!I456)</f>
        <v>*</v>
      </c>
      <c r="Y456" s="1" t="str">
        <f>IF(入力!J456="","*",入力!J456)</f>
        <v>*</v>
      </c>
      <c r="Z456" s="1" t="str">
        <f>IF(入力!K456="","*",入力!K456)</f>
        <v>*</v>
      </c>
    </row>
    <row r="457" spans="23:26">
      <c r="W457" s="1" t="str">
        <f>IF(入力!A457="","*",入力!A457)</f>
        <v>*</v>
      </c>
      <c r="X457" s="1" t="str">
        <f>IF(入力!I457="","*",入力!I457)</f>
        <v>*</v>
      </c>
      <c r="Y457" s="1" t="str">
        <f>IF(入力!J457="","*",入力!J457)</f>
        <v>*</v>
      </c>
      <c r="Z457" s="1" t="str">
        <f>IF(入力!K457="","*",入力!K457)</f>
        <v>*</v>
      </c>
    </row>
    <row r="458" spans="23:26">
      <c r="W458" s="1" t="str">
        <f>IF(入力!A458="","*",入力!A458)</f>
        <v>*</v>
      </c>
      <c r="X458" s="1" t="str">
        <f>IF(入力!I458="","*",入力!I458)</f>
        <v>*</v>
      </c>
      <c r="Y458" s="1" t="str">
        <f>IF(入力!J458="","*",入力!J458)</f>
        <v>*</v>
      </c>
      <c r="Z458" s="1" t="str">
        <f>IF(入力!K458="","*",入力!K458)</f>
        <v>*</v>
      </c>
    </row>
    <row r="459" spans="23:26">
      <c r="W459" s="1" t="str">
        <f>IF(入力!A459="","*",入力!A459)</f>
        <v>*</v>
      </c>
      <c r="X459" s="1" t="str">
        <f>IF(入力!I459="","*",入力!I459)</f>
        <v>*</v>
      </c>
      <c r="Y459" s="1" t="str">
        <f>IF(入力!J459="","*",入力!J459)</f>
        <v>*</v>
      </c>
      <c r="Z459" s="1" t="str">
        <f>IF(入力!K459="","*",入力!K459)</f>
        <v>*</v>
      </c>
    </row>
    <row r="460" spans="23:26">
      <c r="W460" s="1" t="str">
        <f>IF(入力!A460="","*",入力!A460)</f>
        <v>*</v>
      </c>
      <c r="X460" s="1" t="str">
        <f>IF(入力!I460="","*",入力!I460)</f>
        <v>*</v>
      </c>
      <c r="Y460" s="1" t="str">
        <f>IF(入力!J460="","*",入力!J460)</f>
        <v>*</v>
      </c>
      <c r="Z460" s="1" t="str">
        <f>IF(入力!K460="","*",入力!K460)</f>
        <v>*</v>
      </c>
    </row>
    <row r="461" spans="23:26">
      <c r="W461" s="1" t="str">
        <f>IF(入力!A461="","*",入力!A461)</f>
        <v>*</v>
      </c>
      <c r="X461" s="1" t="str">
        <f>IF(入力!I461="","*",入力!I461)</f>
        <v>*</v>
      </c>
      <c r="Y461" s="1" t="str">
        <f>IF(入力!J461="","*",入力!J461)</f>
        <v>*</v>
      </c>
      <c r="Z461" s="1" t="str">
        <f>IF(入力!K461="","*",入力!K461)</f>
        <v>*</v>
      </c>
    </row>
    <row r="462" spans="23:26">
      <c r="W462" s="1" t="str">
        <f>IF(入力!A462="","*",入力!A462)</f>
        <v>*</v>
      </c>
      <c r="X462" s="1" t="str">
        <f>IF(入力!I462="","*",入力!I462)</f>
        <v>*</v>
      </c>
      <c r="Y462" s="1" t="str">
        <f>IF(入力!J462="","*",入力!J462)</f>
        <v>*</v>
      </c>
      <c r="Z462" s="1" t="str">
        <f>IF(入力!K462="","*",入力!K462)</f>
        <v>*</v>
      </c>
    </row>
    <row r="463" spans="23:26">
      <c r="W463" s="1" t="str">
        <f>IF(入力!A463="","*",入力!A463)</f>
        <v>*</v>
      </c>
      <c r="X463" s="1" t="str">
        <f>IF(入力!I463="","*",入力!I463)</f>
        <v>*</v>
      </c>
      <c r="Y463" s="1" t="str">
        <f>IF(入力!J463="","*",入力!J463)</f>
        <v>*</v>
      </c>
      <c r="Z463" s="1" t="str">
        <f>IF(入力!K463="","*",入力!K463)</f>
        <v>*</v>
      </c>
    </row>
    <row r="464" spans="23:26">
      <c r="W464" s="1" t="str">
        <f>IF(入力!A464="","*",入力!A464)</f>
        <v>*</v>
      </c>
      <c r="X464" s="1" t="str">
        <f>IF(入力!I464="","*",入力!I464)</f>
        <v>*</v>
      </c>
      <c r="Y464" s="1" t="str">
        <f>IF(入力!J464="","*",入力!J464)</f>
        <v>*</v>
      </c>
      <c r="Z464" s="1" t="str">
        <f>IF(入力!K464="","*",入力!K464)</f>
        <v>*</v>
      </c>
    </row>
    <row r="465" spans="23:26">
      <c r="W465" s="1" t="str">
        <f>IF(入力!A465="","*",入力!A465)</f>
        <v>*</v>
      </c>
      <c r="X465" s="1" t="str">
        <f>IF(入力!I465="","*",入力!I465)</f>
        <v>*</v>
      </c>
      <c r="Y465" s="1" t="str">
        <f>IF(入力!J465="","*",入力!J465)</f>
        <v>*</v>
      </c>
      <c r="Z465" s="1" t="str">
        <f>IF(入力!K465="","*",入力!K465)</f>
        <v>*</v>
      </c>
    </row>
    <row r="466" spans="23:26">
      <c r="W466" s="1" t="str">
        <f>IF(入力!A466="","*",入力!A466)</f>
        <v>*</v>
      </c>
      <c r="X466" s="1" t="str">
        <f>IF(入力!I466="","*",入力!I466)</f>
        <v>*</v>
      </c>
      <c r="Y466" s="1" t="str">
        <f>IF(入力!J466="","*",入力!J466)</f>
        <v>*</v>
      </c>
      <c r="Z466" s="1" t="str">
        <f>IF(入力!K466="","*",入力!K466)</f>
        <v>*</v>
      </c>
    </row>
    <row r="467" spans="23:26">
      <c r="W467" s="1" t="str">
        <f>IF(入力!A467="","*",入力!A467)</f>
        <v>*</v>
      </c>
      <c r="X467" s="1" t="str">
        <f>IF(入力!I467="","*",入力!I467)</f>
        <v>*</v>
      </c>
      <c r="Y467" s="1" t="str">
        <f>IF(入力!J467="","*",入力!J467)</f>
        <v>*</v>
      </c>
      <c r="Z467" s="1" t="str">
        <f>IF(入力!K467="","*",入力!K467)</f>
        <v>*</v>
      </c>
    </row>
    <row r="468" spans="23:26">
      <c r="W468" s="1" t="str">
        <f>IF(入力!A468="","*",入力!A468)</f>
        <v>*</v>
      </c>
      <c r="X468" s="1" t="str">
        <f>IF(入力!I468="","*",入力!I468)</f>
        <v>*</v>
      </c>
      <c r="Y468" s="1" t="str">
        <f>IF(入力!J468="","*",入力!J468)</f>
        <v>*</v>
      </c>
      <c r="Z468" s="1" t="str">
        <f>IF(入力!K468="","*",入力!K468)</f>
        <v>*</v>
      </c>
    </row>
    <row r="469" spans="23:26">
      <c r="W469" s="1" t="str">
        <f>IF(入力!A469="","*",入力!A469)</f>
        <v>*</v>
      </c>
      <c r="X469" s="1" t="str">
        <f>IF(入力!I469="","*",入力!I469)</f>
        <v>*</v>
      </c>
      <c r="Y469" s="1" t="str">
        <f>IF(入力!J469="","*",入力!J469)</f>
        <v>*</v>
      </c>
      <c r="Z469" s="1" t="str">
        <f>IF(入力!K469="","*",入力!K469)</f>
        <v>*</v>
      </c>
    </row>
    <row r="470" spans="23:26">
      <c r="W470" s="1" t="str">
        <f>IF(入力!A470="","*",入力!A470)</f>
        <v>*</v>
      </c>
      <c r="X470" s="1" t="str">
        <f>IF(入力!I470="","*",入力!I470)</f>
        <v>*</v>
      </c>
      <c r="Y470" s="1" t="str">
        <f>IF(入力!J470="","*",入力!J470)</f>
        <v>*</v>
      </c>
      <c r="Z470" s="1" t="str">
        <f>IF(入力!K470="","*",入力!K470)</f>
        <v>*</v>
      </c>
    </row>
    <row r="471" spans="23:26">
      <c r="W471" s="1" t="str">
        <f>IF(入力!A471="","*",入力!A471)</f>
        <v>*</v>
      </c>
      <c r="X471" s="1" t="str">
        <f>IF(入力!I471="","*",入力!I471)</f>
        <v>*</v>
      </c>
      <c r="Y471" s="1" t="str">
        <f>IF(入力!J471="","*",入力!J471)</f>
        <v>*</v>
      </c>
      <c r="Z471" s="1" t="str">
        <f>IF(入力!K471="","*",入力!K471)</f>
        <v>*</v>
      </c>
    </row>
    <row r="472" spans="23:26">
      <c r="W472" s="1" t="str">
        <f>IF(入力!A472="","*",入力!A472)</f>
        <v>*</v>
      </c>
      <c r="X472" s="1" t="str">
        <f>IF(入力!I472="","*",入力!I472)</f>
        <v>*</v>
      </c>
      <c r="Y472" s="1" t="str">
        <f>IF(入力!J472="","*",入力!J472)</f>
        <v>*</v>
      </c>
      <c r="Z472" s="1" t="str">
        <f>IF(入力!K472="","*",入力!K472)</f>
        <v>*</v>
      </c>
    </row>
    <row r="473" spans="23:26">
      <c r="W473" s="1" t="str">
        <f>IF(入力!A473="","*",入力!A473)</f>
        <v>*</v>
      </c>
      <c r="X473" s="1" t="str">
        <f>IF(入力!I473="","*",入力!I473)</f>
        <v>*</v>
      </c>
      <c r="Y473" s="1" t="str">
        <f>IF(入力!J473="","*",入力!J473)</f>
        <v>*</v>
      </c>
      <c r="Z473" s="1" t="str">
        <f>IF(入力!K473="","*",入力!K473)</f>
        <v>*</v>
      </c>
    </row>
    <row r="474" spans="23:26">
      <c r="W474" s="1" t="str">
        <f>IF(入力!A474="","*",入力!A474)</f>
        <v>*</v>
      </c>
      <c r="X474" s="1" t="str">
        <f>IF(入力!I474="","*",入力!I474)</f>
        <v>*</v>
      </c>
      <c r="Y474" s="1" t="str">
        <f>IF(入力!J474="","*",入力!J474)</f>
        <v>*</v>
      </c>
      <c r="Z474" s="1" t="str">
        <f>IF(入力!K474="","*",入力!K474)</f>
        <v>*</v>
      </c>
    </row>
    <row r="475" spans="23:26">
      <c r="W475" s="1" t="str">
        <f>IF(入力!A475="","*",入力!A475)</f>
        <v>*</v>
      </c>
      <c r="X475" s="1" t="str">
        <f>IF(入力!I475="","*",入力!I475)</f>
        <v>*</v>
      </c>
      <c r="Y475" s="1" t="str">
        <f>IF(入力!J475="","*",入力!J475)</f>
        <v>*</v>
      </c>
      <c r="Z475" s="1" t="str">
        <f>IF(入力!K475="","*",入力!K475)</f>
        <v>*</v>
      </c>
    </row>
    <row r="476" spans="23:26">
      <c r="W476" s="1" t="str">
        <f>IF(入力!A476="","*",入力!A476)</f>
        <v>*</v>
      </c>
      <c r="X476" s="1" t="str">
        <f>IF(入力!I476="","*",入力!I476)</f>
        <v>*</v>
      </c>
      <c r="Y476" s="1" t="str">
        <f>IF(入力!J476="","*",入力!J476)</f>
        <v>*</v>
      </c>
      <c r="Z476" s="1" t="str">
        <f>IF(入力!K476="","*",入力!K476)</f>
        <v>*</v>
      </c>
    </row>
    <row r="477" spans="23:26">
      <c r="W477" s="1" t="str">
        <f>IF(入力!A477="","*",入力!A477)</f>
        <v>*</v>
      </c>
      <c r="X477" s="1" t="str">
        <f>IF(入力!I477="","*",入力!I477)</f>
        <v>*</v>
      </c>
      <c r="Y477" s="1" t="str">
        <f>IF(入力!J477="","*",入力!J477)</f>
        <v>*</v>
      </c>
      <c r="Z477" s="1" t="str">
        <f>IF(入力!K477="","*",入力!K477)</f>
        <v>*</v>
      </c>
    </row>
    <row r="478" spans="23:26">
      <c r="W478" s="1" t="str">
        <f>IF(入力!A478="","*",入力!A478)</f>
        <v>*</v>
      </c>
      <c r="X478" s="1" t="str">
        <f>IF(入力!I478="","*",入力!I478)</f>
        <v>*</v>
      </c>
      <c r="Y478" s="1" t="str">
        <f>IF(入力!J478="","*",入力!J478)</f>
        <v>*</v>
      </c>
      <c r="Z478" s="1" t="str">
        <f>IF(入力!K478="","*",入力!K478)</f>
        <v>*</v>
      </c>
    </row>
    <row r="479" spans="23:26">
      <c r="W479" s="1" t="str">
        <f>IF(入力!A479="","*",入力!A479)</f>
        <v>*</v>
      </c>
      <c r="X479" s="1" t="str">
        <f>IF(入力!I479="","*",入力!I479)</f>
        <v>*</v>
      </c>
      <c r="Y479" s="1" t="str">
        <f>IF(入力!J479="","*",入力!J479)</f>
        <v>*</v>
      </c>
      <c r="Z479" s="1" t="str">
        <f>IF(入力!K479="","*",入力!K479)</f>
        <v>*</v>
      </c>
    </row>
    <row r="480" spans="23:26">
      <c r="W480" s="1" t="str">
        <f>IF(入力!A480="","*",入力!A480)</f>
        <v>*</v>
      </c>
      <c r="X480" s="1" t="str">
        <f>IF(入力!I480="","*",入力!I480)</f>
        <v>*</v>
      </c>
      <c r="Y480" s="1" t="str">
        <f>IF(入力!J480="","*",入力!J480)</f>
        <v>*</v>
      </c>
      <c r="Z480" s="1" t="str">
        <f>IF(入力!K480="","*",入力!K480)</f>
        <v>*</v>
      </c>
    </row>
    <row r="481" spans="23:26">
      <c r="W481" s="1" t="str">
        <f>IF(入力!A481="","*",入力!A481)</f>
        <v>*</v>
      </c>
      <c r="X481" s="1" t="str">
        <f>IF(入力!I481="","*",入力!I481)</f>
        <v>*</v>
      </c>
      <c r="Y481" s="1" t="str">
        <f>IF(入力!J481="","*",入力!J481)</f>
        <v>*</v>
      </c>
      <c r="Z481" s="1" t="str">
        <f>IF(入力!K481="","*",入力!K481)</f>
        <v>*</v>
      </c>
    </row>
    <row r="482" spans="23:26">
      <c r="W482" s="1" t="str">
        <f>IF(入力!A482="","*",入力!A482)</f>
        <v>*</v>
      </c>
      <c r="X482" s="1" t="str">
        <f>IF(入力!I482="","*",入力!I482)</f>
        <v>*</v>
      </c>
      <c r="Y482" s="1" t="str">
        <f>IF(入力!J482="","*",入力!J482)</f>
        <v>*</v>
      </c>
      <c r="Z482" s="1" t="str">
        <f>IF(入力!K482="","*",入力!K482)</f>
        <v>*</v>
      </c>
    </row>
    <row r="483" spans="23:26">
      <c r="W483" s="1" t="str">
        <f>IF(入力!A483="","*",入力!A483)</f>
        <v>*</v>
      </c>
      <c r="X483" s="1" t="str">
        <f>IF(入力!I483="","*",入力!I483)</f>
        <v>*</v>
      </c>
      <c r="Y483" s="1" t="str">
        <f>IF(入力!J483="","*",入力!J483)</f>
        <v>*</v>
      </c>
      <c r="Z483" s="1" t="str">
        <f>IF(入力!K483="","*",入力!K483)</f>
        <v>*</v>
      </c>
    </row>
    <row r="484" spans="23:26">
      <c r="W484" s="1" t="str">
        <f>IF(入力!A484="","*",入力!A484)</f>
        <v>*</v>
      </c>
      <c r="X484" s="1" t="str">
        <f>IF(入力!I484="","*",入力!I484)</f>
        <v>*</v>
      </c>
      <c r="Y484" s="1" t="str">
        <f>IF(入力!J484="","*",入力!J484)</f>
        <v>*</v>
      </c>
      <c r="Z484" s="1" t="str">
        <f>IF(入力!K484="","*",入力!K484)</f>
        <v>*</v>
      </c>
    </row>
    <row r="485" spans="23:26">
      <c r="W485" s="1" t="str">
        <f>IF(入力!A485="","*",入力!A485)</f>
        <v>*</v>
      </c>
      <c r="X485" s="1" t="str">
        <f>IF(入力!I485="","*",入力!I485)</f>
        <v>*</v>
      </c>
      <c r="Y485" s="1" t="str">
        <f>IF(入力!J485="","*",入力!J485)</f>
        <v>*</v>
      </c>
      <c r="Z485" s="1" t="str">
        <f>IF(入力!K485="","*",入力!K485)</f>
        <v>*</v>
      </c>
    </row>
    <row r="486" spans="23:26">
      <c r="W486" s="1" t="str">
        <f>IF(入力!A486="","*",入力!A486)</f>
        <v>*</v>
      </c>
      <c r="X486" s="1" t="str">
        <f>IF(入力!I486="","*",入力!I486)</f>
        <v>*</v>
      </c>
      <c r="Y486" s="1" t="str">
        <f>IF(入力!J486="","*",入力!J486)</f>
        <v>*</v>
      </c>
      <c r="Z486" s="1" t="str">
        <f>IF(入力!K486="","*",入力!K486)</f>
        <v>*</v>
      </c>
    </row>
    <row r="487" spans="23:26">
      <c r="W487" s="1" t="str">
        <f>IF(入力!A487="","*",入力!A487)</f>
        <v>*</v>
      </c>
      <c r="X487" s="1" t="str">
        <f>IF(入力!I487="","*",入力!I487)</f>
        <v>*</v>
      </c>
      <c r="Y487" s="1" t="str">
        <f>IF(入力!J487="","*",入力!J487)</f>
        <v>*</v>
      </c>
      <c r="Z487" s="1" t="str">
        <f>IF(入力!K487="","*",入力!K487)</f>
        <v>*</v>
      </c>
    </row>
    <row r="488" spans="23:26">
      <c r="W488" s="1" t="str">
        <f>IF(入力!A488="","*",入力!A488)</f>
        <v>*</v>
      </c>
      <c r="X488" s="1" t="str">
        <f>IF(入力!I488="","*",入力!I488)</f>
        <v>*</v>
      </c>
      <c r="Y488" s="1" t="str">
        <f>IF(入力!J488="","*",入力!J488)</f>
        <v>*</v>
      </c>
      <c r="Z488" s="1" t="str">
        <f>IF(入力!K488="","*",入力!K488)</f>
        <v>*</v>
      </c>
    </row>
    <row r="489" spans="23:26">
      <c r="W489" s="1" t="str">
        <f>IF(入力!A489="","*",入力!A489)</f>
        <v>*</v>
      </c>
      <c r="X489" s="1" t="str">
        <f>IF(入力!I489="","*",入力!I489)</f>
        <v>*</v>
      </c>
      <c r="Y489" s="1" t="str">
        <f>IF(入力!J489="","*",入力!J489)</f>
        <v>*</v>
      </c>
      <c r="Z489" s="1" t="str">
        <f>IF(入力!K489="","*",入力!K489)</f>
        <v>*</v>
      </c>
    </row>
    <row r="490" spans="23:26">
      <c r="W490" s="1" t="str">
        <f>IF(入力!A490="","*",入力!A490)</f>
        <v>*</v>
      </c>
      <c r="X490" s="1" t="str">
        <f>IF(入力!I490="","*",入力!I490)</f>
        <v>*</v>
      </c>
      <c r="Y490" s="1" t="str">
        <f>IF(入力!J490="","*",入力!J490)</f>
        <v>*</v>
      </c>
      <c r="Z490" s="1" t="str">
        <f>IF(入力!K490="","*",入力!K490)</f>
        <v>*</v>
      </c>
    </row>
    <row r="491" spans="23:26">
      <c r="W491" s="1" t="str">
        <f>IF(入力!A491="","*",入力!A491)</f>
        <v>*</v>
      </c>
      <c r="X491" s="1" t="str">
        <f>IF(入力!I491="","*",入力!I491)</f>
        <v>*</v>
      </c>
      <c r="Y491" s="1" t="str">
        <f>IF(入力!J491="","*",入力!J491)</f>
        <v>*</v>
      </c>
      <c r="Z491" s="1" t="str">
        <f>IF(入力!K491="","*",入力!K491)</f>
        <v>*</v>
      </c>
    </row>
    <row r="492" spans="23:26">
      <c r="W492" s="1" t="str">
        <f>IF(入力!A492="","*",入力!A492)</f>
        <v>*</v>
      </c>
      <c r="X492" s="1" t="str">
        <f>IF(入力!I492="","*",入力!I492)</f>
        <v>*</v>
      </c>
      <c r="Y492" s="1" t="str">
        <f>IF(入力!J492="","*",入力!J492)</f>
        <v>*</v>
      </c>
      <c r="Z492" s="1" t="str">
        <f>IF(入力!K492="","*",入力!K492)</f>
        <v>*</v>
      </c>
    </row>
    <row r="493" spans="23:26">
      <c r="W493" s="1" t="str">
        <f>IF(入力!A493="","*",入力!A493)</f>
        <v>*</v>
      </c>
      <c r="X493" s="1" t="str">
        <f>IF(入力!I493="","*",入力!I493)</f>
        <v>*</v>
      </c>
      <c r="Y493" s="1" t="str">
        <f>IF(入力!J493="","*",入力!J493)</f>
        <v>*</v>
      </c>
      <c r="Z493" s="1" t="str">
        <f>IF(入力!K493="","*",入力!K493)</f>
        <v>*</v>
      </c>
    </row>
    <row r="494" spans="23:26">
      <c r="W494" s="1" t="str">
        <f>IF(入力!A494="","*",入力!A494)</f>
        <v>*</v>
      </c>
      <c r="X494" s="1" t="str">
        <f>IF(入力!I494="","*",入力!I494)</f>
        <v>*</v>
      </c>
      <c r="Y494" s="1" t="str">
        <f>IF(入力!J494="","*",入力!J494)</f>
        <v>*</v>
      </c>
      <c r="Z494" s="1" t="str">
        <f>IF(入力!K494="","*",入力!K494)</f>
        <v>*</v>
      </c>
    </row>
    <row r="495" spans="23:26">
      <c r="W495" s="1" t="str">
        <f>IF(入力!A495="","*",入力!A495)</f>
        <v>*</v>
      </c>
      <c r="X495" s="1" t="str">
        <f>IF(入力!I495="","*",入力!I495)</f>
        <v>*</v>
      </c>
      <c r="Y495" s="1" t="str">
        <f>IF(入力!J495="","*",入力!J495)</f>
        <v>*</v>
      </c>
      <c r="Z495" s="1" t="str">
        <f>IF(入力!K495="","*",入力!K495)</f>
        <v>*</v>
      </c>
    </row>
    <row r="496" spans="23:26">
      <c r="W496" s="1" t="str">
        <f>IF(入力!A496="","*",入力!A496)</f>
        <v>*</v>
      </c>
      <c r="X496" s="1" t="str">
        <f>IF(入力!I496="","*",入力!I496)</f>
        <v>*</v>
      </c>
      <c r="Y496" s="1" t="str">
        <f>IF(入力!J496="","*",入力!J496)</f>
        <v>*</v>
      </c>
      <c r="Z496" s="1" t="str">
        <f>IF(入力!K496="","*",入力!K496)</f>
        <v>*</v>
      </c>
    </row>
    <row r="497" spans="23:26">
      <c r="W497" s="1" t="str">
        <f>IF(入力!A497="","*",入力!A497)</f>
        <v>*</v>
      </c>
      <c r="X497" s="1" t="str">
        <f>IF(入力!I497="","*",入力!I497)</f>
        <v>*</v>
      </c>
      <c r="Y497" s="1" t="str">
        <f>IF(入力!J497="","*",入力!J497)</f>
        <v>*</v>
      </c>
      <c r="Z497" s="1" t="str">
        <f>IF(入力!K497="","*",入力!K497)</f>
        <v>*</v>
      </c>
    </row>
    <row r="498" spans="23:26">
      <c r="W498" s="1" t="str">
        <f>IF(入力!A498="","*",入力!A498)</f>
        <v>*</v>
      </c>
      <c r="X498" s="1" t="str">
        <f>IF(入力!I498="","*",入力!I498)</f>
        <v>*</v>
      </c>
      <c r="Y498" s="1" t="str">
        <f>IF(入力!J498="","*",入力!J498)</f>
        <v>*</v>
      </c>
      <c r="Z498" s="1" t="str">
        <f>IF(入力!K498="","*",入力!K498)</f>
        <v>*</v>
      </c>
    </row>
    <row r="499" spans="23:26">
      <c r="W499" s="1" t="str">
        <f>IF(入力!A499="","*",入力!A499)</f>
        <v>*</v>
      </c>
      <c r="X499" s="1" t="str">
        <f>IF(入力!I499="","*",入力!I499)</f>
        <v>*</v>
      </c>
      <c r="Y499" s="1" t="str">
        <f>IF(入力!J499="","*",入力!J499)</f>
        <v>*</v>
      </c>
      <c r="Z499" s="1" t="str">
        <f>IF(入力!K499="","*",入力!K499)</f>
        <v>*</v>
      </c>
    </row>
    <row r="500" spans="23:26">
      <c r="W500" s="1" t="str">
        <f>IF(入力!A500="","*",入力!A500)</f>
        <v>*</v>
      </c>
      <c r="X500" s="1" t="str">
        <f>IF(入力!I500="","*",入力!I500)</f>
        <v>*</v>
      </c>
      <c r="Y500" s="1" t="str">
        <f>IF(入力!J500="","*",入力!J500)</f>
        <v>*</v>
      </c>
      <c r="Z500" s="1" t="str">
        <f>IF(入力!K500="","*",入力!K500)</f>
        <v>*</v>
      </c>
    </row>
    <row r="501" spans="23:26">
      <c r="W501" s="1" t="str">
        <f>IF(入力!A501="","*",入力!A501)</f>
        <v>*</v>
      </c>
      <c r="X501" s="1" t="str">
        <f>IF(入力!I501="","*",入力!I501)</f>
        <v>*</v>
      </c>
      <c r="Y501" s="1" t="str">
        <f>IF(入力!J501="","*",入力!J501)</f>
        <v>*</v>
      </c>
      <c r="Z501" s="1" t="str">
        <f>IF(入力!K501="","*",入力!K501)</f>
        <v>*</v>
      </c>
    </row>
    <row r="502" spans="23:26">
      <c r="W502" s="1" t="str">
        <f>IF(入力!A502="","*",入力!A502)</f>
        <v>*</v>
      </c>
      <c r="X502" s="1" t="str">
        <f>IF(入力!I502="","*",入力!I502)</f>
        <v>*</v>
      </c>
      <c r="Y502" s="1" t="str">
        <f>IF(入力!J502="","*",入力!J502)</f>
        <v>*</v>
      </c>
      <c r="Z502" s="1" t="str">
        <f>IF(入力!K502="","*",入力!K502)</f>
        <v>*</v>
      </c>
    </row>
    <row r="503" spans="23:26">
      <c r="W503" s="1" t="str">
        <f>IF(入力!A503="","*",入力!A503)</f>
        <v>*</v>
      </c>
      <c r="X503" s="1" t="str">
        <f>IF(入力!I503="","*",入力!I503)</f>
        <v>*</v>
      </c>
      <c r="Y503" s="1" t="str">
        <f>IF(入力!J503="","*",入力!J503)</f>
        <v>*</v>
      </c>
      <c r="Z503" s="1" t="str">
        <f>IF(入力!K503="","*",入力!K503)</f>
        <v>*</v>
      </c>
    </row>
    <row r="504" spans="23:26">
      <c r="W504" s="1" t="str">
        <f>IF(入力!A504="","*",入力!A504)</f>
        <v>*</v>
      </c>
      <c r="X504" s="1" t="str">
        <f>IF(入力!I504="","*",入力!I504)</f>
        <v>*</v>
      </c>
      <c r="Y504" s="1" t="str">
        <f>IF(入力!J504="","*",入力!J504)</f>
        <v>*</v>
      </c>
      <c r="Z504" s="1" t="str">
        <f>IF(入力!K504="","*",入力!K504)</f>
        <v>*</v>
      </c>
    </row>
    <row r="505" spans="23:26">
      <c r="W505" s="1" t="str">
        <f>IF(入力!A505="","*",入力!A505)</f>
        <v>*</v>
      </c>
      <c r="X505" s="1" t="str">
        <f>IF(入力!I505="","*",入力!I505)</f>
        <v>*</v>
      </c>
      <c r="Y505" s="1" t="str">
        <f>IF(入力!J505="","*",入力!J505)</f>
        <v>*</v>
      </c>
      <c r="Z505" s="1" t="str">
        <f>IF(入力!K505="","*",入力!K505)</f>
        <v>*</v>
      </c>
    </row>
    <row r="506" spans="23:26">
      <c r="W506" s="1" t="str">
        <f>IF(入力!A506="","*",入力!A506)</f>
        <v>*</v>
      </c>
      <c r="X506" s="1" t="str">
        <f>IF(入力!I506="","*",入力!I506)</f>
        <v>*</v>
      </c>
      <c r="Y506" s="1" t="str">
        <f>IF(入力!J506="","*",入力!J506)</f>
        <v>*</v>
      </c>
      <c r="Z506" s="1" t="str">
        <f>IF(入力!K506="","*",入力!K506)</f>
        <v>*</v>
      </c>
    </row>
    <row r="507" spans="23:26">
      <c r="W507" s="1" t="str">
        <f>IF(入力!A507="","*",入力!A507)</f>
        <v>*</v>
      </c>
      <c r="X507" s="1" t="str">
        <f>IF(入力!I507="","*",入力!I507)</f>
        <v>*</v>
      </c>
      <c r="Y507" s="1" t="str">
        <f>IF(入力!J507="","*",入力!J507)</f>
        <v>*</v>
      </c>
      <c r="Z507" s="1" t="str">
        <f>IF(入力!K507="","*",入力!K507)</f>
        <v>*</v>
      </c>
    </row>
    <row r="508" spans="23:26">
      <c r="W508" s="1" t="str">
        <f>IF(入力!A508="","*",入力!A508)</f>
        <v>*</v>
      </c>
      <c r="X508" s="1" t="str">
        <f>IF(入力!I508="","*",入力!I508)</f>
        <v>*</v>
      </c>
      <c r="Y508" s="1" t="str">
        <f>IF(入力!J508="","*",入力!J508)</f>
        <v>*</v>
      </c>
      <c r="Z508" s="1" t="str">
        <f>IF(入力!K508="","*",入力!K508)</f>
        <v>*</v>
      </c>
    </row>
    <row r="509" spans="23:26">
      <c r="W509" s="1" t="str">
        <f>IF(入力!A509="","*",入力!A509)</f>
        <v>*</v>
      </c>
      <c r="X509" s="1" t="str">
        <f>IF(入力!I509="","*",入力!I509)</f>
        <v>*</v>
      </c>
      <c r="Y509" s="1" t="str">
        <f>IF(入力!J509="","*",入力!J509)</f>
        <v>*</v>
      </c>
      <c r="Z509" s="1" t="str">
        <f>IF(入力!K509="","*",入力!K509)</f>
        <v>*</v>
      </c>
    </row>
    <row r="510" spans="23:26">
      <c r="W510" s="1" t="str">
        <f>IF(入力!A510="","*",入力!A510)</f>
        <v>*</v>
      </c>
      <c r="X510" s="1" t="str">
        <f>IF(入力!I510="","*",入力!I510)</f>
        <v>*</v>
      </c>
      <c r="Y510" s="1" t="str">
        <f>IF(入力!J510="","*",入力!J510)</f>
        <v>*</v>
      </c>
      <c r="Z510" s="1" t="str">
        <f>IF(入力!K510="","*",入力!K510)</f>
        <v>*</v>
      </c>
    </row>
    <row r="511" spans="23:26">
      <c r="W511" s="1" t="str">
        <f>IF(入力!A511="","*",入力!A511)</f>
        <v>*</v>
      </c>
      <c r="X511" s="1" t="str">
        <f>IF(入力!I511="","*",入力!I511)</f>
        <v>*</v>
      </c>
      <c r="Y511" s="1" t="str">
        <f>IF(入力!J511="","*",入力!J511)</f>
        <v>*</v>
      </c>
      <c r="Z511" s="1" t="str">
        <f>IF(入力!K511="","*",入力!K511)</f>
        <v>*</v>
      </c>
    </row>
    <row r="512" spans="23:26">
      <c r="W512" s="1" t="str">
        <f>IF(入力!A512="","*",入力!A512)</f>
        <v>*</v>
      </c>
      <c r="X512" s="1" t="str">
        <f>IF(入力!I512="","*",入力!I512)</f>
        <v>*</v>
      </c>
      <c r="Y512" s="1" t="str">
        <f>IF(入力!J512="","*",入力!J512)</f>
        <v>*</v>
      </c>
      <c r="Z512" s="1" t="str">
        <f>IF(入力!K512="","*",入力!K512)</f>
        <v>*</v>
      </c>
    </row>
    <row r="513" spans="23:26">
      <c r="W513" s="1" t="str">
        <f>IF(入力!A513="","*",入力!A513)</f>
        <v>*</v>
      </c>
      <c r="X513" s="1" t="str">
        <f>IF(入力!I513="","*",入力!I513)</f>
        <v>*</v>
      </c>
      <c r="Y513" s="1" t="str">
        <f>IF(入力!J513="","*",入力!J513)</f>
        <v>*</v>
      </c>
      <c r="Z513" s="1" t="str">
        <f>IF(入力!K513="","*",入力!K513)</f>
        <v>*</v>
      </c>
    </row>
    <row r="514" spans="23:26">
      <c r="W514" s="1" t="str">
        <f>IF(入力!A514="","*",入力!A514)</f>
        <v>*</v>
      </c>
      <c r="X514" s="1" t="str">
        <f>IF(入力!I514="","*",入力!I514)</f>
        <v>*</v>
      </c>
      <c r="Y514" s="1" t="str">
        <f>IF(入力!J514="","*",入力!J514)</f>
        <v>*</v>
      </c>
      <c r="Z514" s="1" t="str">
        <f>IF(入力!K514="","*",入力!K514)</f>
        <v>*</v>
      </c>
    </row>
    <row r="515" spans="23:26">
      <c r="W515" s="1" t="str">
        <f>IF(入力!A515="","*",入力!A515)</f>
        <v>*</v>
      </c>
      <c r="X515" s="1" t="str">
        <f>IF(入力!I515="","*",入力!I515)</f>
        <v>*</v>
      </c>
      <c r="Y515" s="1" t="str">
        <f>IF(入力!J515="","*",入力!J515)</f>
        <v>*</v>
      </c>
      <c r="Z515" s="1" t="str">
        <f>IF(入力!K515="","*",入力!K515)</f>
        <v>*</v>
      </c>
    </row>
    <row r="516" spans="23:26">
      <c r="W516" s="1" t="str">
        <f>IF(入力!A516="","*",入力!A516)</f>
        <v>*</v>
      </c>
      <c r="X516" s="1" t="str">
        <f>IF(入力!I516="","*",入力!I516)</f>
        <v>*</v>
      </c>
      <c r="Y516" s="1" t="str">
        <f>IF(入力!J516="","*",入力!J516)</f>
        <v>*</v>
      </c>
      <c r="Z516" s="1" t="str">
        <f>IF(入力!K516="","*",入力!K516)</f>
        <v>*</v>
      </c>
    </row>
    <row r="517" spans="23:26">
      <c r="W517" s="1" t="str">
        <f>IF(入力!A517="","*",入力!A517)</f>
        <v>*</v>
      </c>
      <c r="X517" s="1" t="str">
        <f>IF(入力!I517="","*",入力!I517)</f>
        <v>*</v>
      </c>
      <c r="Y517" s="1" t="str">
        <f>IF(入力!J517="","*",入力!J517)</f>
        <v>*</v>
      </c>
      <c r="Z517" s="1" t="str">
        <f>IF(入力!K517="","*",入力!K517)</f>
        <v>*</v>
      </c>
    </row>
    <row r="518" spans="23:26">
      <c r="W518" s="1" t="str">
        <f>IF(入力!A518="","*",入力!A518)</f>
        <v>*</v>
      </c>
      <c r="X518" s="1" t="str">
        <f>IF(入力!I518="","*",入力!I518)</f>
        <v>*</v>
      </c>
      <c r="Y518" s="1" t="str">
        <f>IF(入力!J518="","*",入力!J518)</f>
        <v>*</v>
      </c>
      <c r="Z518" s="1" t="str">
        <f>IF(入力!K518="","*",入力!K518)</f>
        <v>*</v>
      </c>
    </row>
    <row r="519" spans="23:26">
      <c r="W519" s="1" t="str">
        <f>IF(入力!A519="","*",入力!A519)</f>
        <v>*</v>
      </c>
      <c r="X519" s="1" t="str">
        <f>IF(入力!I519="","*",入力!I519)</f>
        <v>*</v>
      </c>
      <c r="Y519" s="1" t="str">
        <f>IF(入力!J519="","*",入力!J519)</f>
        <v>*</v>
      </c>
      <c r="Z519" s="1" t="str">
        <f>IF(入力!K519="","*",入力!K519)</f>
        <v>*</v>
      </c>
    </row>
    <row r="520" spans="23:26">
      <c r="W520" s="1" t="str">
        <f>IF(入力!A520="","*",入力!A520)</f>
        <v>*</v>
      </c>
      <c r="X520" s="1" t="str">
        <f>IF(入力!I520="","*",入力!I520)</f>
        <v>*</v>
      </c>
      <c r="Y520" s="1" t="str">
        <f>IF(入力!J520="","*",入力!J520)</f>
        <v>*</v>
      </c>
      <c r="Z520" s="1" t="str">
        <f>IF(入力!K520="","*",入力!K520)</f>
        <v>*</v>
      </c>
    </row>
    <row r="521" spans="23:26">
      <c r="W521" s="1" t="str">
        <f>IF(入力!A521="","*",入力!A521)</f>
        <v>*</v>
      </c>
      <c r="X521" s="1" t="str">
        <f>IF(入力!I521="","*",入力!I521)</f>
        <v>*</v>
      </c>
      <c r="Y521" s="1" t="str">
        <f>IF(入力!J521="","*",入力!J521)</f>
        <v>*</v>
      </c>
      <c r="Z521" s="1" t="str">
        <f>IF(入力!K521="","*",入力!K521)</f>
        <v>*</v>
      </c>
    </row>
    <row r="522" spans="23:26">
      <c r="W522" s="1" t="str">
        <f>IF(入力!A522="","*",入力!A522)</f>
        <v>*</v>
      </c>
      <c r="X522" s="1" t="str">
        <f>IF(入力!I522="","*",入力!I522)</f>
        <v>*</v>
      </c>
      <c r="Y522" s="1" t="str">
        <f>IF(入力!J522="","*",入力!J522)</f>
        <v>*</v>
      </c>
      <c r="Z522" s="1" t="str">
        <f>IF(入力!K522="","*",入力!K522)</f>
        <v>*</v>
      </c>
    </row>
    <row r="523" spans="23:26">
      <c r="W523" s="1" t="str">
        <f>IF(入力!A523="","*",入力!A523)</f>
        <v>*</v>
      </c>
      <c r="X523" s="1" t="str">
        <f>IF(入力!I523="","*",入力!I523)</f>
        <v>*</v>
      </c>
      <c r="Y523" s="1" t="str">
        <f>IF(入力!J523="","*",入力!J523)</f>
        <v>*</v>
      </c>
      <c r="Z523" s="1" t="str">
        <f>IF(入力!K523="","*",入力!K523)</f>
        <v>*</v>
      </c>
    </row>
    <row r="524" spans="23:26">
      <c r="W524" s="1" t="str">
        <f>IF(入力!A524="","*",入力!A524)</f>
        <v>*</v>
      </c>
      <c r="X524" s="1" t="str">
        <f>IF(入力!I524="","*",入力!I524)</f>
        <v>*</v>
      </c>
      <c r="Y524" s="1" t="str">
        <f>IF(入力!J524="","*",入力!J524)</f>
        <v>*</v>
      </c>
      <c r="Z524" s="1" t="str">
        <f>IF(入力!K524="","*",入力!K524)</f>
        <v>*</v>
      </c>
    </row>
    <row r="525" spans="23:26">
      <c r="W525" s="1" t="str">
        <f>IF(入力!A525="","*",入力!A525)</f>
        <v>*</v>
      </c>
      <c r="X525" s="1" t="str">
        <f>IF(入力!I525="","*",入力!I525)</f>
        <v>*</v>
      </c>
      <c r="Y525" s="1" t="str">
        <f>IF(入力!J525="","*",入力!J525)</f>
        <v>*</v>
      </c>
      <c r="Z525" s="1" t="str">
        <f>IF(入力!K525="","*",入力!K525)</f>
        <v>*</v>
      </c>
    </row>
    <row r="526" spans="23:26">
      <c r="W526" s="1" t="str">
        <f>IF(入力!A526="","*",入力!A526)</f>
        <v>*</v>
      </c>
      <c r="X526" s="1" t="str">
        <f>IF(入力!I526="","*",入力!I526)</f>
        <v>*</v>
      </c>
      <c r="Y526" s="1" t="str">
        <f>IF(入力!J526="","*",入力!J526)</f>
        <v>*</v>
      </c>
      <c r="Z526" s="1" t="str">
        <f>IF(入力!K526="","*",入力!K526)</f>
        <v>*</v>
      </c>
    </row>
    <row r="527" spans="23:26">
      <c r="W527" s="1" t="str">
        <f>IF(入力!A527="","*",入力!A527)</f>
        <v>*</v>
      </c>
      <c r="X527" s="1" t="str">
        <f>IF(入力!I527="","*",入力!I527)</f>
        <v>*</v>
      </c>
      <c r="Y527" s="1" t="str">
        <f>IF(入力!J527="","*",入力!J527)</f>
        <v>*</v>
      </c>
      <c r="Z527" s="1" t="str">
        <f>IF(入力!K527="","*",入力!K527)</f>
        <v>*</v>
      </c>
    </row>
    <row r="528" spans="23:26">
      <c r="W528" s="1" t="str">
        <f>IF(入力!A528="","*",入力!A528)</f>
        <v>*</v>
      </c>
      <c r="X528" s="1" t="str">
        <f>IF(入力!I528="","*",入力!I528)</f>
        <v>*</v>
      </c>
      <c r="Y528" s="1" t="str">
        <f>IF(入力!J528="","*",入力!J528)</f>
        <v>*</v>
      </c>
      <c r="Z528" s="1" t="str">
        <f>IF(入力!K528="","*",入力!K528)</f>
        <v>*</v>
      </c>
    </row>
    <row r="529" spans="23:26">
      <c r="W529" s="1" t="str">
        <f>IF(入力!A529="","*",入力!A529)</f>
        <v>*</v>
      </c>
      <c r="X529" s="1" t="str">
        <f>IF(入力!I529="","*",入力!I529)</f>
        <v>*</v>
      </c>
      <c r="Y529" s="1" t="str">
        <f>IF(入力!J529="","*",入力!J529)</f>
        <v>*</v>
      </c>
      <c r="Z529" s="1" t="str">
        <f>IF(入力!K529="","*",入力!K529)</f>
        <v>*</v>
      </c>
    </row>
    <row r="530" spans="23:26">
      <c r="W530" s="1" t="str">
        <f>IF(入力!A530="","*",入力!A530)</f>
        <v>*</v>
      </c>
      <c r="X530" s="1" t="str">
        <f>IF(入力!I530="","*",入力!I530)</f>
        <v>*</v>
      </c>
      <c r="Y530" s="1" t="str">
        <f>IF(入力!J530="","*",入力!J530)</f>
        <v>*</v>
      </c>
      <c r="Z530" s="1" t="str">
        <f>IF(入力!K530="","*",入力!K530)</f>
        <v>*</v>
      </c>
    </row>
    <row r="531" spans="23:26">
      <c r="W531" s="1" t="str">
        <f>IF(入力!A531="","*",入力!A531)</f>
        <v>*</v>
      </c>
      <c r="X531" s="1" t="str">
        <f>IF(入力!I531="","*",入力!I531)</f>
        <v>*</v>
      </c>
      <c r="Y531" s="1" t="str">
        <f>IF(入力!J531="","*",入力!J531)</f>
        <v>*</v>
      </c>
      <c r="Z531" s="1" t="str">
        <f>IF(入力!K531="","*",入力!K531)</f>
        <v>*</v>
      </c>
    </row>
    <row r="532" spans="23:26">
      <c r="W532" s="1" t="str">
        <f>IF(入力!A532="","*",入力!A532)</f>
        <v>*</v>
      </c>
      <c r="X532" s="1" t="str">
        <f>IF(入力!I532="","*",入力!I532)</f>
        <v>*</v>
      </c>
      <c r="Y532" s="1" t="str">
        <f>IF(入力!J532="","*",入力!J532)</f>
        <v>*</v>
      </c>
      <c r="Z532" s="1" t="str">
        <f>IF(入力!K532="","*",入力!K532)</f>
        <v>*</v>
      </c>
    </row>
    <row r="533" spans="23:26">
      <c r="W533" s="1" t="str">
        <f>IF(入力!A533="","*",入力!A533)</f>
        <v>*</v>
      </c>
      <c r="X533" s="1" t="str">
        <f>IF(入力!I533="","*",入力!I533)</f>
        <v>*</v>
      </c>
      <c r="Y533" s="1" t="str">
        <f>IF(入力!J533="","*",入力!J533)</f>
        <v>*</v>
      </c>
      <c r="Z533" s="1" t="str">
        <f>IF(入力!K533="","*",入力!K533)</f>
        <v>*</v>
      </c>
    </row>
    <row r="534" spans="23:26">
      <c r="W534" s="1" t="str">
        <f>IF(入力!A534="","*",入力!A534)</f>
        <v>*</v>
      </c>
      <c r="X534" s="1" t="str">
        <f>IF(入力!I534="","*",入力!I534)</f>
        <v>*</v>
      </c>
      <c r="Y534" s="1" t="str">
        <f>IF(入力!J534="","*",入力!J534)</f>
        <v>*</v>
      </c>
      <c r="Z534" s="1" t="str">
        <f>IF(入力!K534="","*",入力!K534)</f>
        <v>*</v>
      </c>
    </row>
    <row r="535" spans="23:26">
      <c r="W535" s="1" t="str">
        <f>IF(入力!A535="","*",入力!A535)</f>
        <v>*</v>
      </c>
      <c r="X535" s="1" t="str">
        <f>IF(入力!I535="","*",入力!I535)</f>
        <v>*</v>
      </c>
      <c r="Y535" s="1" t="str">
        <f>IF(入力!J535="","*",入力!J535)</f>
        <v>*</v>
      </c>
      <c r="Z535" s="1" t="str">
        <f>IF(入力!K535="","*",入力!K535)</f>
        <v>*</v>
      </c>
    </row>
    <row r="536" spans="23:26">
      <c r="W536" s="1" t="str">
        <f>IF(入力!A536="","*",入力!A536)</f>
        <v>*</v>
      </c>
      <c r="X536" s="1" t="str">
        <f>IF(入力!I536="","*",入力!I536)</f>
        <v>*</v>
      </c>
      <c r="Y536" s="1" t="str">
        <f>IF(入力!J536="","*",入力!J536)</f>
        <v>*</v>
      </c>
      <c r="Z536" s="1" t="str">
        <f>IF(入力!K536="","*",入力!K536)</f>
        <v>*</v>
      </c>
    </row>
    <row r="537" spans="23:26">
      <c r="W537" s="1" t="str">
        <f>IF(入力!A537="","*",入力!A537)</f>
        <v>*</v>
      </c>
      <c r="X537" s="1" t="str">
        <f>IF(入力!I537="","*",入力!I537)</f>
        <v>*</v>
      </c>
      <c r="Y537" s="1" t="str">
        <f>IF(入力!J537="","*",入力!J537)</f>
        <v>*</v>
      </c>
      <c r="Z537" s="1" t="str">
        <f>IF(入力!K537="","*",入力!K537)</f>
        <v>*</v>
      </c>
    </row>
    <row r="538" spans="23:26">
      <c r="W538" s="1" t="str">
        <f>IF(入力!A538="","*",入力!A538)</f>
        <v>*</v>
      </c>
      <c r="X538" s="1" t="str">
        <f>IF(入力!I538="","*",入力!I538)</f>
        <v>*</v>
      </c>
      <c r="Y538" s="1" t="str">
        <f>IF(入力!J538="","*",入力!J538)</f>
        <v>*</v>
      </c>
      <c r="Z538" s="1" t="str">
        <f>IF(入力!K538="","*",入力!K538)</f>
        <v>*</v>
      </c>
    </row>
    <row r="539" spans="23:26">
      <c r="W539" s="1" t="str">
        <f>IF(入力!A539="","*",入力!A539)</f>
        <v>*</v>
      </c>
      <c r="X539" s="1" t="str">
        <f>IF(入力!I539="","*",入力!I539)</f>
        <v>*</v>
      </c>
      <c r="Y539" s="1" t="str">
        <f>IF(入力!J539="","*",入力!J539)</f>
        <v>*</v>
      </c>
      <c r="Z539" s="1" t="str">
        <f>IF(入力!K539="","*",入力!K539)</f>
        <v>*</v>
      </c>
    </row>
    <row r="540" spans="23:26">
      <c r="W540" s="1" t="str">
        <f>IF(入力!A540="","*",入力!A540)</f>
        <v>*</v>
      </c>
      <c r="X540" s="1" t="str">
        <f>IF(入力!I540="","*",入力!I540)</f>
        <v>*</v>
      </c>
      <c r="Y540" s="1" t="str">
        <f>IF(入力!J540="","*",入力!J540)</f>
        <v>*</v>
      </c>
      <c r="Z540" s="1" t="str">
        <f>IF(入力!K540="","*",入力!K540)</f>
        <v>*</v>
      </c>
    </row>
    <row r="541" spans="23:26">
      <c r="W541" s="1" t="str">
        <f>IF(入力!A541="","*",入力!A541)</f>
        <v>*</v>
      </c>
      <c r="X541" s="1" t="str">
        <f>IF(入力!I541="","*",入力!I541)</f>
        <v>*</v>
      </c>
      <c r="Y541" s="1" t="str">
        <f>IF(入力!J541="","*",入力!J541)</f>
        <v>*</v>
      </c>
      <c r="Z541" s="1" t="str">
        <f>IF(入力!K541="","*",入力!K541)</f>
        <v>*</v>
      </c>
    </row>
    <row r="542" spans="23:26">
      <c r="W542" s="1" t="str">
        <f>IF(入力!A542="","*",入力!A542)</f>
        <v>*</v>
      </c>
      <c r="X542" s="1" t="str">
        <f>IF(入力!I542="","*",入力!I542)</f>
        <v>*</v>
      </c>
      <c r="Y542" s="1" t="str">
        <f>IF(入力!J542="","*",入力!J542)</f>
        <v>*</v>
      </c>
      <c r="Z542" s="1" t="str">
        <f>IF(入力!K542="","*",入力!K542)</f>
        <v>*</v>
      </c>
    </row>
    <row r="543" spans="23:26">
      <c r="W543" s="1" t="str">
        <f>IF(入力!A543="","*",入力!A543)</f>
        <v>*</v>
      </c>
      <c r="X543" s="1" t="str">
        <f>IF(入力!I543="","*",入力!I543)</f>
        <v>*</v>
      </c>
      <c r="Y543" s="1" t="str">
        <f>IF(入力!J543="","*",入力!J543)</f>
        <v>*</v>
      </c>
      <c r="Z543" s="1" t="str">
        <f>IF(入力!K543="","*",入力!K543)</f>
        <v>*</v>
      </c>
    </row>
    <row r="544" spans="23:26">
      <c r="W544" s="1" t="str">
        <f>IF(入力!A544="","*",入力!A544)</f>
        <v>*</v>
      </c>
      <c r="X544" s="1" t="str">
        <f>IF(入力!I544="","*",入力!I544)</f>
        <v>*</v>
      </c>
      <c r="Y544" s="1" t="str">
        <f>IF(入力!J544="","*",入力!J544)</f>
        <v>*</v>
      </c>
      <c r="Z544" s="1" t="str">
        <f>IF(入力!K544="","*",入力!K544)</f>
        <v>*</v>
      </c>
    </row>
    <row r="545" spans="23:26">
      <c r="W545" s="1" t="str">
        <f>IF(入力!A545="","*",入力!A545)</f>
        <v>*</v>
      </c>
      <c r="X545" s="1" t="str">
        <f>IF(入力!I545="","*",入力!I545)</f>
        <v>*</v>
      </c>
      <c r="Y545" s="1" t="str">
        <f>IF(入力!J545="","*",入力!J545)</f>
        <v>*</v>
      </c>
      <c r="Z545" s="1" t="str">
        <f>IF(入力!K545="","*",入力!K545)</f>
        <v>*</v>
      </c>
    </row>
    <row r="546" spans="23:26">
      <c r="W546" s="1" t="str">
        <f>IF(入力!A546="","*",入力!A546)</f>
        <v>*</v>
      </c>
      <c r="X546" s="1" t="str">
        <f>IF(入力!I546="","*",入力!I546)</f>
        <v>*</v>
      </c>
      <c r="Y546" s="1" t="str">
        <f>IF(入力!J546="","*",入力!J546)</f>
        <v>*</v>
      </c>
      <c r="Z546" s="1" t="str">
        <f>IF(入力!K546="","*",入力!K546)</f>
        <v>*</v>
      </c>
    </row>
    <row r="547" spans="23:26">
      <c r="W547" s="1" t="str">
        <f>IF(入力!A547="","*",入力!A547)</f>
        <v>*</v>
      </c>
      <c r="X547" s="1" t="str">
        <f>IF(入力!I547="","*",入力!I547)</f>
        <v>*</v>
      </c>
      <c r="Y547" s="1" t="str">
        <f>IF(入力!J547="","*",入力!J547)</f>
        <v>*</v>
      </c>
      <c r="Z547" s="1" t="str">
        <f>IF(入力!K547="","*",入力!K547)</f>
        <v>*</v>
      </c>
    </row>
    <row r="548" spans="23:26">
      <c r="W548" s="1" t="str">
        <f>IF(入力!A548="","*",入力!A548)</f>
        <v>*</v>
      </c>
      <c r="X548" s="1" t="str">
        <f>IF(入力!I548="","*",入力!I548)</f>
        <v>*</v>
      </c>
      <c r="Y548" s="1" t="str">
        <f>IF(入力!J548="","*",入力!J548)</f>
        <v>*</v>
      </c>
      <c r="Z548" s="1" t="str">
        <f>IF(入力!K548="","*",入力!K548)</f>
        <v>*</v>
      </c>
    </row>
    <row r="549" spans="23:26">
      <c r="W549" s="1" t="str">
        <f>IF(入力!A549="","*",入力!A549)</f>
        <v>*</v>
      </c>
      <c r="X549" s="1" t="str">
        <f>IF(入力!I549="","*",入力!I549)</f>
        <v>*</v>
      </c>
      <c r="Y549" s="1" t="str">
        <f>IF(入力!J549="","*",入力!J549)</f>
        <v>*</v>
      </c>
      <c r="Z549" s="1" t="str">
        <f>IF(入力!K549="","*",入力!K549)</f>
        <v>*</v>
      </c>
    </row>
    <row r="550" spans="23:26">
      <c r="W550" s="1" t="str">
        <f>IF(入力!A550="","*",入力!A550)</f>
        <v>*</v>
      </c>
      <c r="X550" s="1" t="str">
        <f>IF(入力!I550="","*",入力!I550)</f>
        <v>*</v>
      </c>
      <c r="Y550" s="1" t="str">
        <f>IF(入力!J550="","*",入力!J550)</f>
        <v>*</v>
      </c>
      <c r="Z550" s="1" t="str">
        <f>IF(入力!K550="","*",入力!K550)</f>
        <v>*</v>
      </c>
    </row>
    <row r="551" spans="23:26">
      <c r="W551" s="1" t="str">
        <f>IF(入力!A551="","*",入力!A551)</f>
        <v>*</v>
      </c>
      <c r="X551" s="1" t="str">
        <f>IF(入力!I551="","*",入力!I551)</f>
        <v>*</v>
      </c>
      <c r="Y551" s="1" t="str">
        <f>IF(入力!J551="","*",入力!J551)</f>
        <v>*</v>
      </c>
      <c r="Z551" s="1" t="str">
        <f>IF(入力!K551="","*",入力!K551)</f>
        <v>*</v>
      </c>
    </row>
    <row r="552" spans="23:26">
      <c r="W552" s="1" t="str">
        <f>IF(入力!A552="","*",入力!A552)</f>
        <v>*</v>
      </c>
      <c r="X552" s="1" t="str">
        <f>IF(入力!I552="","*",入力!I552)</f>
        <v>*</v>
      </c>
      <c r="Y552" s="1" t="str">
        <f>IF(入力!J552="","*",入力!J552)</f>
        <v>*</v>
      </c>
      <c r="Z552" s="1" t="str">
        <f>IF(入力!K552="","*",入力!K552)</f>
        <v>*</v>
      </c>
    </row>
    <row r="553" spans="23:26">
      <c r="W553" s="1" t="str">
        <f>IF(入力!A553="","*",入力!A553)</f>
        <v>*</v>
      </c>
      <c r="X553" s="1" t="str">
        <f>IF(入力!I553="","*",入力!I553)</f>
        <v>*</v>
      </c>
      <c r="Y553" s="1" t="str">
        <f>IF(入力!J553="","*",入力!J553)</f>
        <v>*</v>
      </c>
      <c r="Z553" s="1" t="str">
        <f>IF(入力!K553="","*",入力!K553)</f>
        <v>*</v>
      </c>
    </row>
    <row r="554" spans="23:26">
      <c r="W554" s="1" t="str">
        <f>IF(入力!A554="","*",入力!A554)</f>
        <v>*</v>
      </c>
      <c r="X554" s="1" t="str">
        <f>IF(入力!I554="","*",入力!I554)</f>
        <v>*</v>
      </c>
      <c r="Y554" s="1" t="str">
        <f>IF(入力!J554="","*",入力!J554)</f>
        <v>*</v>
      </c>
      <c r="Z554" s="1" t="str">
        <f>IF(入力!K554="","*",入力!K554)</f>
        <v>*</v>
      </c>
    </row>
    <row r="555" spans="23:26">
      <c r="W555" s="1" t="str">
        <f>IF(入力!A555="","*",入力!A555)</f>
        <v>*</v>
      </c>
      <c r="X555" s="1" t="str">
        <f>IF(入力!I555="","*",入力!I555)</f>
        <v>*</v>
      </c>
      <c r="Y555" s="1" t="str">
        <f>IF(入力!J555="","*",入力!J555)</f>
        <v>*</v>
      </c>
      <c r="Z555" s="1" t="str">
        <f>IF(入力!K555="","*",入力!K555)</f>
        <v>*</v>
      </c>
    </row>
    <row r="556" spans="23:26">
      <c r="W556" s="1" t="str">
        <f>IF(入力!A556="","*",入力!A556)</f>
        <v>*</v>
      </c>
      <c r="X556" s="1" t="str">
        <f>IF(入力!I556="","*",入力!I556)</f>
        <v>*</v>
      </c>
      <c r="Y556" s="1" t="str">
        <f>IF(入力!J556="","*",入力!J556)</f>
        <v>*</v>
      </c>
      <c r="Z556" s="1" t="str">
        <f>IF(入力!K556="","*",入力!K556)</f>
        <v>*</v>
      </c>
    </row>
    <row r="557" spans="23:26">
      <c r="W557" s="1" t="str">
        <f>IF(入力!A557="","*",入力!A557)</f>
        <v>*</v>
      </c>
      <c r="X557" s="1" t="str">
        <f>IF(入力!I557="","*",入力!I557)</f>
        <v>*</v>
      </c>
      <c r="Y557" s="1" t="str">
        <f>IF(入力!J557="","*",入力!J557)</f>
        <v>*</v>
      </c>
      <c r="Z557" s="1" t="str">
        <f>IF(入力!K557="","*",入力!K557)</f>
        <v>*</v>
      </c>
    </row>
    <row r="558" spans="23:26">
      <c r="W558" s="1" t="str">
        <f>IF(入力!A558="","*",入力!A558)</f>
        <v>*</v>
      </c>
      <c r="X558" s="1" t="str">
        <f>IF(入力!I558="","*",入力!I558)</f>
        <v>*</v>
      </c>
      <c r="Y558" s="1" t="str">
        <f>IF(入力!J558="","*",入力!J558)</f>
        <v>*</v>
      </c>
      <c r="Z558" s="1" t="str">
        <f>IF(入力!K558="","*",入力!K558)</f>
        <v>*</v>
      </c>
    </row>
    <row r="559" spans="23:26">
      <c r="W559" s="1" t="str">
        <f>IF(入力!A559="","*",入力!A559)</f>
        <v>*</v>
      </c>
      <c r="X559" s="1" t="str">
        <f>IF(入力!I559="","*",入力!I559)</f>
        <v>*</v>
      </c>
      <c r="Y559" s="1" t="str">
        <f>IF(入力!J559="","*",入力!J559)</f>
        <v>*</v>
      </c>
      <c r="Z559" s="1" t="str">
        <f>IF(入力!K559="","*",入力!K559)</f>
        <v>*</v>
      </c>
    </row>
    <row r="560" spans="23:26">
      <c r="W560" s="1" t="str">
        <f>IF(入力!A560="","*",入力!A560)</f>
        <v>*</v>
      </c>
      <c r="X560" s="1" t="str">
        <f>IF(入力!I560="","*",入力!I560)</f>
        <v>*</v>
      </c>
      <c r="Y560" s="1" t="str">
        <f>IF(入力!J560="","*",入力!J560)</f>
        <v>*</v>
      </c>
      <c r="Z560" s="1" t="str">
        <f>IF(入力!K560="","*",入力!K560)</f>
        <v>*</v>
      </c>
    </row>
    <row r="561" spans="23:26">
      <c r="W561" s="1" t="str">
        <f>IF(入力!A561="","*",入力!A561)</f>
        <v>*</v>
      </c>
      <c r="X561" s="1" t="str">
        <f>IF(入力!I561="","*",入力!I561)</f>
        <v>*</v>
      </c>
      <c r="Y561" s="1" t="str">
        <f>IF(入力!J561="","*",入力!J561)</f>
        <v>*</v>
      </c>
      <c r="Z561" s="1" t="str">
        <f>IF(入力!K561="","*",入力!K561)</f>
        <v>*</v>
      </c>
    </row>
    <row r="562" spans="23:26">
      <c r="W562" s="1" t="str">
        <f>IF(入力!A562="","*",入力!A562)</f>
        <v>*</v>
      </c>
      <c r="X562" s="1" t="str">
        <f>IF(入力!I562="","*",入力!I562)</f>
        <v>*</v>
      </c>
      <c r="Y562" s="1" t="str">
        <f>IF(入力!J562="","*",入力!J562)</f>
        <v>*</v>
      </c>
      <c r="Z562" s="1" t="str">
        <f>IF(入力!K562="","*",入力!K562)</f>
        <v>*</v>
      </c>
    </row>
    <row r="563" spans="23:26">
      <c r="W563" s="1" t="str">
        <f>IF(入力!A563="","*",入力!A563)</f>
        <v>*</v>
      </c>
      <c r="X563" s="1" t="str">
        <f>IF(入力!I563="","*",入力!I563)</f>
        <v>*</v>
      </c>
      <c r="Y563" s="1" t="str">
        <f>IF(入力!J563="","*",入力!J563)</f>
        <v>*</v>
      </c>
      <c r="Z563" s="1" t="str">
        <f>IF(入力!K563="","*",入力!K563)</f>
        <v>*</v>
      </c>
    </row>
    <row r="564" spans="23:26">
      <c r="W564" s="1" t="str">
        <f>IF(入力!A564="","*",入力!A564)</f>
        <v>*</v>
      </c>
      <c r="X564" s="1" t="str">
        <f>IF(入力!I564="","*",入力!I564)</f>
        <v>*</v>
      </c>
      <c r="Y564" s="1" t="str">
        <f>IF(入力!J564="","*",入力!J564)</f>
        <v>*</v>
      </c>
      <c r="Z564" s="1" t="str">
        <f>IF(入力!K564="","*",入力!K564)</f>
        <v>*</v>
      </c>
    </row>
    <row r="565" spans="23:26">
      <c r="W565" s="1" t="str">
        <f>IF(入力!A565="","*",入力!A565)</f>
        <v>*</v>
      </c>
      <c r="X565" s="1" t="str">
        <f>IF(入力!I565="","*",入力!I565)</f>
        <v>*</v>
      </c>
      <c r="Y565" s="1" t="str">
        <f>IF(入力!J565="","*",入力!J565)</f>
        <v>*</v>
      </c>
      <c r="Z565" s="1" t="str">
        <f>IF(入力!K565="","*",入力!K565)</f>
        <v>*</v>
      </c>
    </row>
    <row r="566" spans="23:26">
      <c r="W566" s="1" t="str">
        <f>IF(入力!A566="","*",入力!A566)</f>
        <v>*</v>
      </c>
      <c r="X566" s="1" t="str">
        <f>IF(入力!I566="","*",入力!I566)</f>
        <v>*</v>
      </c>
      <c r="Y566" s="1" t="str">
        <f>IF(入力!J566="","*",入力!J566)</f>
        <v>*</v>
      </c>
      <c r="Z566" s="1" t="str">
        <f>IF(入力!K566="","*",入力!K566)</f>
        <v>*</v>
      </c>
    </row>
    <row r="567" spans="23:26">
      <c r="W567" s="1" t="str">
        <f>IF(入力!A567="","*",入力!A567)</f>
        <v>*</v>
      </c>
      <c r="X567" s="1" t="str">
        <f>IF(入力!I567="","*",入力!I567)</f>
        <v>*</v>
      </c>
      <c r="Y567" s="1" t="str">
        <f>IF(入力!J567="","*",入力!J567)</f>
        <v>*</v>
      </c>
      <c r="Z567" s="1" t="str">
        <f>IF(入力!K567="","*",入力!K567)</f>
        <v>*</v>
      </c>
    </row>
    <row r="568" spans="23:26">
      <c r="W568" s="1" t="str">
        <f>IF(入力!A568="","*",入力!A568)</f>
        <v>*</v>
      </c>
      <c r="X568" s="1" t="str">
        <f>IF(入力!I568="","*",入力!I568)</f>
        <v>*</v>
      </c>
      <c r="Y568" s="1" t="str">
        <f>IF(入力!J568="","*",入力!J568)</f>
        <v>*</v>
      </c>
      <c r="Z568" s="1" t="str">
        <f>IF(入力!K568="","*",入力!K568)</f>
        <v>*</v>
      </c>
    </row>
    <row r="569" spans="23:26">
      <c r="W569" s="1" t="str">
        <f>IF(入力!A569="","*",入力!A569)</f>
        <v>*</v>
      </c>
      <c r="X569" s="1" t="str">
        <f>IF(入力!I569="","*",入力!I569)</f>
        <v>*</v>
      </c>
      <c r="Y569" s="1" t="str">
        <f>IF(入力!J569="","*",入力!J569)</f>
        <v>*</v>
      </c>
      <c r="Z569" s="1" t="str">
        <f>IF(入力!K569="","*",入力!K569)</f>
        <v>*</v>
      </c>
    </row>
    <row r="570" spans="23:26">
      <c r="W570" s="1" t="str">
        <f>IF(入力!A570="","*",入力!A570)</f>
        <v>*</v>
      </c>
      <c r="X570" s="1" t="str">
        <f>IF(入力!I570="","*",入力!I570)</f>
        <v>*</v>
      </c>
      <c r="Y570" s="1" t="str">
        <f>IF(入力!J570="","*",入力!J570)</f>
        <v>*</v>
      </c>
      <c r="Z570" s="1" t="str">
        <f>IF(入力!K570="","*",入力!K570)</f>
        <v>*</v>
      </c>
    </row>
    <row r="571" spans="23:26">
      <c r="W571" s="1" t="str">
        <f>IF(入力!A571="","*",入力!A571)</f>
        <v>*</v>
      </c>
      <c r="X571" s="1" t="str">
        <f>IF(入力!I571="","*",入力!I571)</f>
        <v>*</v>
      </c>
      <c r="Y571" s="1" t="str">
        <f>IF(入力!J571="","*",入力!J571)</f>
        <v>*</v>
      </c>
      <c r="Z571" s="1" t="str">
        <f>IF(入力!K571="","*",入力!K571)</f>
        <v>*</v>
      </c>
    </row>
    <row r="572" spans="23:26">
      <c r="W572" s="1" t="str">
        <f>IF(入力!A572="","*",入力!A572)</f>
        <v>*</v>
      </c>
      <c r="X572" s="1" t="str">
        <f>IF(入力!I572="","*",入力!I572)</f>
        <v>*</v>
      </c>
      <c r="Y572" s="1" t="str">
        <f>IF(入力!J572="","*",入力!J572)</f>
        <v>*</v>
      </c>
      <c r="Z572" s="1" t="str">
        <f>IF(入力!K572="","*",入力!K572)</f>
        <v>*</v>
      </c>
    </row>
    <row r="573" spans="23:26">
      <c r="W573" s="1" t="str">
        <f>IF(入力!A573="","*",入力!A573)</f>
        <v>*</v>
      </c>
      <c r="X573" s="1" t="str">
        <f>IF(入力!I573="","*",入力!I573)</f>
        <v>*</v>
      </c>
      <c r="Y573" s="1" t="str">
        <f>IF(入力!J573="","*",入力!J573)</f>
        <v>*</v>
      </c>
      <c r="Z573" s="1" t="str">
        <f>IF(入力!K573="","*",入力!K573)</f>
        <v>*</v>
      </c>
    </row>
    <row r="574" spans="23:26">
      <c r="W574" s="1" t="str">
        <f>IF(入力!A574="","*",入力!A574)</f>
        <v>*</v>
      </c>
      <c r="X574" s="1" t="str">
        <f>IF(入力!I574="","*",入力!I574)</f>
        <v>*</v>
      </c>
      <c r="Y574" s="1" t="str">
        <f>IF(入力!J574="","*",入力!J574)</f>
        <v>*</v>
      </c>
      <c r="Z574" s="1" t="str">
        <f>IF(入力!K574="","*",入力!K574)</f>
        <v>*</v>
      </c>
    </row>
    <row r="575" spans="23:26">
      <c r="W575" s="1" t="str">
        <f>IF(入力!A575="","*",入力!A575)</f>
        <v>*</v>
      </c>
      <c r="X575" s="1" t="str">
        <f>IF(入力!I575="","*",入力!I575)</f>
        <v>*</v>
      </c>
      <c r="Y575" s="1" t="str">
        <f>IF(入力!J575="","*",入力!J575)</f>
        <v>*</v>
      </c>
      <c r="Z575" s="1" t="str">
        <f>IF(入力!K575="","*",入力!K575)</f>
        <v>*</v>
      </c>
    </row>
    <row r="576" spans="23:26">
      <c r="W576" s="1" t="str">
        <f>IF(入力!A576="","*",入力!A576)</f>
        <v>*</v>
      </c>
      <c r="X576" s="1" t="str">
        <f>IF(入力!I576="","*",入力!I576)</f>
        <v>*</v>
      </c>
      <c r="Y576" s="1" t="str">
        <f>IF(入力!J576="","*",入力!J576)</f>
        <v>*</v>
      </c>
      <c r="Z576" s="1" t="str">
        <f>IF(入力!K576="","*",入力!K576)</f>
        <v>*</v>
      </c>
    </row>
    <row r="577" spans="23:26">
      <c r="W577" s="1" t="str">
        <f>IF(入力!A577="","*",入力!A577)</f>
        <v>*</v>
      </c>
      <c r="X577" s="1" t="str">
        <f>IF(入力!I577="","*",入力!I577)</f>
        <v>*</v>
      </c>
      <c r="Y577" s="1" t="str">
        <f>IF(入力!J577="","*",入力!J577)</f>
        <v>*</v>
      </c>
      <c r="Z577" s="1" t="str">
        <f>IF(入力!K577="","*",入力!K577)</f>
        <v>*</v>
      </c>
    </row>
    <row r="578" spans="23:26">
      <c r="W578" s="1" t="str">
        <f>IF(入力!A578="","*",入力!A578)</f>
        <v>*</v>
      </c>
      <c r="X578" s="1" t="str">
        <f>IF(入力!I578="","*",入力!I578)</f>
        <v>*</v>
      </c>
      <c r="Y578" s="1" t="str">
        <f>IF(入力!J578="","*",入力!J578)</f>
        <v>*</v>
      </c>
      <c r="Z578" s="1" t="str">
        <f>IF(入力!K578="","*",入力!K578)</f>
        <v>*</v>
      </c>
    </row>
    <row r="579" spans="23:26">
      <c r="W579" s="1" t="str">
        <f>IF(入力!A579="","*",入力!A579)</f>
        <v>*</v>
      </c>
      <c r="X579" s="1" t="str">
        <f>IF(入力!I579="","*",入力!I579)</f>
        <v>*</v>
      </c>
      <c r="Y579" s="1" t="str">
        <f>IF(入力!J579="","*",入力!J579)</f>
        <v>*</v>
      </c>
      <c r="Z579" s="1" t="str">
        <f>IF(入力!K579="","*",入力!K579)</f>
        <v>*</v>
      </c>
    </row>
    <row r="580" spans="23:26">
      <c r="W580" s="1" t="str">
        <f>IF(入力!A580="","*",入力!A580)</f>
        <v>*</v>
      </c>
      <c r="X580" s="1" t="str">
        <f>IF(入力!I580="","*",入力!I580)</f>
        <v>*</v>
      </c>
      <c r="Y580" s="1" t="str">
        <f>IF(入力!J580="","*",入力!J580)</f>
        <v>*</v>
      </c>
      <c r="Z580" s="1" t="str">
        <f>IF(入力!K580="","*",入力!K580)</f>
        <v>*</v>
      </c>
    </row>
    <row r="581" spans="23:26">
      <c r="W581" s="1" t="str">
        <f>IF(入力!A581="","*",入力!A581)</f>
        <v>*</v>
      </c>
      <c r="X581" s="1" t="str">
        <f>IF(入力!I581="","*",入力!I581)</f>
        <v>*</v>
      </c>
      <c r="Y581" s="1" t="str">
        <f>IF(入力!J581="","*",入力!J581)</f>
        <v>*</v>
      </c>
      <c r="Z581" s="1" t="str">
        <f>IF(入力!K581="","*",入力!K581)</f>
        <v>*</v>
      </c>
    </row>
    <row r="582" spans="23:26">
      <c r="W582" s="1" t="str">
        <f>IF(入力!A582="","*",入力!A582)</f>
        <v>*</v>
      </c>
      <c r="X582" s="1" t="str">
        <f>IF(入力!I582="","*",入力!I582)</f>
        <v>*</v>
      </c>
      <c r="Y582" s="1" t="str">
        <f>IF(入力!J582="","*",入力!J582)</f>
        <v>*</v>
      </c>
      <c r="Z582" s="1" t="str">
        <f>IF(入力!K582="","*",入力!K582)</f>
        <v>*</v>
      </c>
    </row>
    <row r="583" spans="23:26">
      <c r="W583" s="1" t="str">
        <f>IF(入力!A583="","*",入力!A583)</f>
        <v>*</v>
      </c>
      <c r="X583" s="1" t="str">
        <f>IF(入力!I583="","*",入力!I583)</f>
        <v>*</v>
      </c>
      <c r="Y583" s="1" t="str">
        <f>IF(入力!J583="","*",入力!J583)</f>
        <v>*</v>
      </c>
      <c r="Z583" s="1" t="str">
        <f>IF(入力!K583="","*",入力!K583)</f>
        <v>*</v>
      </c>
    </row>
    <row r="584" spans="23:26">
      <c r="W584" s="1" t="str">
        <f>IF(入力!A584="","*",入力!A584)</f>
        <v>*</v>
      </c>
      <c r="X584" s="1" t="str">
        <f>IF(入力!I584="","*",入力!I584)</f>
        <v>*</v>
      </c>
      <c r="Y584" s="1" t="str">
        <f>IF(入力!J584="","*",入力!J584)</f>
        <v>*</v>
      </c>
      <c r="Z584" s="1" t="str">
        <f>IF(入力!K584="","*",入力!K584)</f>
        <v>*</v>
      </c>
    </row>
    <row r="585" spans="23:26">
      <c r="W585" s="1" t="str">
        <f>IF(入力!A585="","*",入力!A585)</f>
        <v>*</v>
      </c>
      <c r="X585" s="1" t="str">
        <f>IF(入力!I585="","*",入力!I585)</f>
        <v>*</v>
      </c>
      <c r="Y585" s="1" t="str">
        <f>IF(入力!J585="","*",入力!J585)</f>
        <v>*</v>
      </c>
      <c r="Z585" s="1" t="str">
        <f>IF(入力!K585="","*",入力!K585)</f>
        <v>*</v>
      </c>
    </row>
    <row r="586" spans="23:26">
      <c r="W586" s="1" t="str">
        <f>IF(入力!A586="","*",入力!A586)</f>
        <v>*</v>
      </c>
      <c r="X586" s="1" t="str">
        <f>IF(入力!I586="","*",入力!I586)</f>
        <v>*</v>
      </c>
      <c r="Y586" s="1" t="str">
        <f>IF(入力!J586="","*",入力!J586)</f>
        <v>*</v>
      </c>
      <c r="Z586" s="1" t="str">
        <f>IF(入力!K586="","*",入力!K586)</f>
        <v>*</v>
      </c>
    </row>
    <row r="587" spans="23:26">
      <c r="W587" s="1" t="str">
        <f>IF(入力!A587="","*",入力!A587)</f>
        <v>*</v>
      </c>
      <c r="X587" s="1" t="str">
        <f>IF(入力!I587="","*",入力!I587)</f>
        <v>*</v>
      </c>
      <c r="Y587" s="1" t="str">
        <f>IF(入力!J587="","*",入力!J587)</f>
        <v>*</v>
      </c>
      <c r="Z587" s="1" t="str">
        <f>IF(入力!K587="","*",入力!K587)</f>
        <v>*</v>
      </c>
    </row>
    <row r="588" spans="23:26">
      <c r="W588" s="1" t="str">
        <f>IF(入力!A588="","*",入力!A588)</f>
        <v>*</v>
      </c>
      <c r="X588" s="1" t="str">
        <f>IF(入力!I588="","*",入力!I588)</f>
        <v>*</v>
      </c>
      <c r="Y588" s="1" t="str">
        <f>IF(入力!J588="","*",入力!J588)</f>
        <v>*</v>
      </c>
      <c r="Z588" s="1" t="str">
        <f>IF(入力!K588="","*",入力!K588)</f>
        <v>*</v>
      </c>
    </row>
    <row r="589" spans="23:26">
      <c r="W589" s="1" t="str">
        <f>IF(入力!A589="","*",入力!A589)</f>
        <v>*</v>
      </c>
      <c r="X589" s="1" t="str">
        <f>IF(入力!I589="","*",入力!I589)</f>
        <v>*</v>
      </c>
      <c r="Y589" s="1" t="str">
        <f>IF(入力!J589="","*",入力!J589)</f>
        <v>*</v>
      </c>
      <c r="Z589" s="1" t="str">
        <f>IF(入力!K589="","*",入力!K589)</f>
        <v>*</v>
      </c>
    </row>
    <row r="590" spans="23:26">
      <c r="W590" s="1" t="str">
        <f>IF(入力!A590="","*",入力!A590)</f>
        <v>*</v>
      </c>
      <c r="X590" s="1" t="str">
        <f>IF(入力!I590="","*",入力!I590)</f>
        <v>*</v>
      </c>
      <c r="Y590" s="1" t="str">
        <f>IF(入力!J590="","*",入力!J590)</f>
        <v>*</v>
      </c>
      <c r="Z590" s="1" t="str">
        <f>IF(入力!K590="","*",入力!K590)</f>
        <v>*</v>
      </c>
    </row>
    <row r="591" spans="23:26">
      <c r="W591" s="1" t="str">
        <f>IF(入力!A591="","*",入力!A591)</f>
        <v>*</v>
      </c>
      <c r="X591" s="1" t="str">
        <f>IF(入力!I591="","*",入力!I591)</f>
        <v>*</v>
      </c>
      <c r="Y591" s="1" t="str">
        <f>IF(入力!J591="","*",入力!J591)</f>
        <v>*</v>
      </c>
      <c r="Z591" s="1" t="str">
        <f>IF(入力!K591="","*",入力!K591)</f>
        <v>*</v>
      </c>
    </row>
    <row r="592" spans="23:26">
      <c r="W592" s="1" t="str">
        <f>IF(入力!A592="","*",入力!A592)</f>
        <v>*</v>
      </c>
      <c r="X592" s="1" t="str">
        <f>IF(入力!I592="","*",入力!I592)</f>
        <v>*</v>
      </c>
      <c r="Y592" s="1" t="str">
        <f>IF(入力!J592="","*",入力!J592)</f>
        <v>*</v>
      </c>
      <c r="Z592" s="1" t="str">
        <f>IF(入力!K592="","*",入力!K592)</f>
        <v>*</v>
      </c>
    </row>
    <row r="593" spans="23:26">
      <c r="W593" s="1" t="str">
        <f>IF(入力!A593="","*",入力!A593)</f>
        <v>*</v>
      </c>
      <c r="X593" s="1" t="str">
        <f>IF(入力!I593="","*",入力!I593)</f>
        <v>*</v>
      </c>
      <c r="Y593" s="1" t="str">
        <f>IF(入力!J593="","*",入力!J593)</f>
        <v>*</v>
      </c>
      <c r="Z593" s="1" t="str">
        <f>IF(入力!K593="","*",入力!K593)</f>
        <v>*</v>
      </c>
    </row>
    <row r="594" spans="23:26">
      <c r="W594" s="1" t="str">
        <f>IF(入力!A594="","*",入力!A594)</f>
        <v>*</v>
      </c>
      <c r="X594" s="1" t="str">
        <f>IF(入力!I594="","*",入力!I594)</f>
        <v>*</v>
      </c>
      <c r="Y594" s="1" t="str">
        <f>IF(入力!J594="","*",入力!J594)</f>
        <v>*</v>
      </c>
      <c r="Z594" s="1" t="str">
        <f>IF(入力!K594="","*",入力!K594)</f>
        <v>*</v>
      </c>
    </row>
    <row r="595" spans="23:26">
      <c r="W595" s="1" t="str">
        <f>IF(入力!A595="","*",入力!A595)</f>
        <v>*</v>
      </c>
      <c r="X595" s="1" t="str">
        <f>IF(入力!I595="","*",入力!I595)</f>
        <v>*</v>
      </c>
      <c r="Y595" s="1" t="str">
        <f>IF(入力!J595="","*",入力!J595)</f>
        <v>*</v>
      </c>
      <c r="Z595" s="1" t="str">
        <f>IF(入力!K595="","*",入力!K595)</f>
        <v>*</v>
      </c>
    </row>
    <row r="596" spans="23:26">
      <c r="W596" s="1" t="str">
        <f>IF(入力!A596="","*",入力!A596)</f>
        <v>*</v>
      </c>
      <c r="X596" s="1" t="str">
        <f>IF(入力!I596="","*",入力!I596)</f>
        <v>*</v>
      </c>
      <c r="Y596" s="1" t="str">
        <f>IF(入力!J596="","*",入力!J596)</f>
        <v>*</v>
      </c>
      <c r="Z596" s="1" t="str">
        <f>IF(入力!K596="","*",入力!K596)</f>
        <v>*</v>
      </c>
    </row>
    <row r="597" spans="23:26">
      <c r="W597" s="1" t="str">
        <f>IF(入力!A597="","*",入力!A597)</f>
        <v>*</v>
      </c>
      <c r="X597" s="1" t="str">
        <f>IF(入力!I597="","*",入力!I597)</f>
        <v>*</v>
      </c>
      <c r="Y597" s="1" t="str">
        <f>IF(入力!J597="","*",入力!J597)</f>
        <v>*</v>
      </c>
      <c r="Z597" s="1" t="str">
        <f>IF(入力!K597="","*",入力!K597)</f>
        <v>*</v>
      </c>
    </row>
    <row r="598" spans="23:26">
      <c r="W598" s="1" t="str">
        <f>IF(入力!A598="","*",入力!A598)</f>
        <v>*</v>
      </c>
      <c r="X598" s="1" t="str">
        <f>IF(入力!I598="","*",入力!I598)</f>
        <v>*</v>
      </c>
      <c r="Y598" s="1" t="str">
        <f>IF(入力!J598="","*",入力!J598)</f>
        <v>*</v>
      </c>
      <c r="Z598" s="1" t="str">
        <f>IF(入力!K598="","*",入力!K598)</f>
        <v>*</v>
      </c>
    </row>
    <row r="599" spans="23:26">
      <c r="W599" s="1" t="str">
        <f>IF(入力!A599="","*",入力!A599)</f>
        <v>*</v>
      </c>
      <c r="X599" s="1" t="str">
        <f>IF(入力!I599="","*",入力!I599)</f>
        <v>*</v>
      </c>
      <c r="Y599" s="1" t="str">
        <f>IF(入力!J599="","*",入力!J599)</f>
        <v>*</v>
      </c>
      <c r="Z599" s="1" t="str">
        <f>IF(入力!K599="","*",入力!K599)</f>
        <v>*</v>
      </c>
    </row>
    <row r="600" spans="23:26">
      <c r="W600" s="1" t="str">
        <f>IF(入力!A600="","*",入力!A600)</f>
        <v>*</v>
      </c>
      <c r="X600" s="1" t="str">
        <f>IF(入力!I600="","*",入力!I600)</f>
        <v>*</v>
      </c>
      <c r="Y600" s="1" t="str">
        <f>IF(入力!J600="","*",入力!J600)</f>
        <v>*</v>
      </c>
      <c r="Z600" s="1" t="str">
        <f>IF(入力!K600="","*",入力!K600)</f>
        <v>*</v>
      </c>
    </row>
    <row r="601" spans="23:26">
      <c r="W601" s="1" t="str">
        <f>IF(入力!A601="","*",入力!A601)</f>
        <v>*</v>
      </c>
      <c r="X601" s="1" t="str">
        <f>IF(入力!I601="","*",入力!I601)</f>
        <v>*</v>
      </c>
      <c r="Y601" s="1" t="str">
        <f>IF(入力!J601="","*",入力!J601)</f>
        <v>*</v>
      </c>
      <c r="Z601" s="1" t="str">
        <f>IF(入力!K601="","*",入力!K601)</f>
        <v>*</v>
      </c>
    </row>
    <row r="602" spans="23:26">
      <c r="W602" s="1" t="str">
        <f>IF(入力!A602="","*",入力!A602)</f>
        <v>*</v>
      </c>
      <c r="X602" s="1" t="str">
        <f>IF(入力!I602="","*",入力!I602)</f>
        <v>*</v>
      </c>
      <c r="Y602" s="1" t="str">
        <f>IF(入力!J602="","*",入力!J602)</f>
        <v>*</v>
      </c>
      <c r="Z602" s="1" t="str">
        <f>IF(入力!K602="","*",入力!K602)</f>
        <v>*</v>
      </c>
    </row>
    <row r="603" spans="23:26">
      <c r="W603" s="1" t="str">
        <f>IF(入力!A603="","*",入力!A603)</f>
        <v>*</v>
      </c>
      <c r="X603" s="1" t="str">
        <f>IF(入力!I603="","*",入力!I603)</f>
        <v>*</v>
      </c>
      <c r="Y603" s="1" t="str">
        <f>IF(入力!J603="","*",入力!J603)</f>
        <v>*</v>
      </c>
      <c r="Z603" s="1" t="str">
        <f>IF(入力!K603="","*",入力!K603)</f>
        <v>*</v>
      </c>
    </row>
    <row r="604" spans="23:26">
      <c r="W604" s="1" t="str">
        <f>IF(入力!A604="","*",入力!A604)</f>
        <v>*</v>
      </c>
      <c r="X604" s="1" t="str">
        <f>IF(入力!I604="","*",入力!I604)</f>
        <v>*</v>
      </c>
      <c r="Y604" s="1" t="str">
        <f>IF(入力!J604="","*",入力!J604)</f>
        <v>*</v>
      </c>
      <c r="Z604" s="1" t="str">
        <f>IF(入力!K604="","*",入力!K604)</f>
        <v>*</v>
      </c>
    </row>
    <row r="605" spans="23:26">
      <c r="W605" s="1" t="str">
        <f>IF(入力!A605="","*",入力!A605)</f>
        <v>*</v>
      </c>
      <c r="X605" s="1" t="str">
        <f>IF(入力!I605="","*",入力!I605)</f>
        <v>*</v>
      </c>
      <c r="Y605" s="1" t="str">
        <f>IF(入力!J605="","*",入力!J605)</f>
        <v>*</v>
      </c>
      <c r="Z605" s="1" t="str">
        <f>IF(入力!K605="","*",入力!K605)</f>
        <v>*</v>
      </c>
    </row>
    <row r="606" spans="23:26">
      <c r="W606" s="1" t="str">
        <f>IF(入力!A606="","*",入力!A606)</f>
        <v>*</v>
      </c>
      <c r="X606" s="1" t="str">
        <f>IF(入力!I606="","*",入力!I606)</f>
        <v>*</v>
      </c>
      <c r="Y606" s="1" t="str">
        <f>IF(入力!J606="","*",入力!J606)</f>
        <v>*</v>
      </c>
      <c r="Z606" s="1" t="str">
        <f>IF(入力!K606="","*",入力!K606)</f>
        <v>*</v>
      </c>
    </row>
    <row r="607" spans="23:26">
      <c r="W607" s="1" t="str">
        <f>IF(入力!A607="","*",入力!A607)</f>
        <v>*</v>
      </c>
      <c r="X607" s="1" t="str">
        <f>IF(入力!I607="","*",入力!I607)</f>
        <v>*</v>
      </c>
      <c r="Y607" s="1" t="str">
        <f>IF(入力!J607="","*",入力!J607)</f>
        <v>*</v>
      </c>
      <c r="Z607" s="1" t="str">
        <f>IF(入力!K607="","*",入力!K607)</f>
        <v>*</v>
      </c>
    </row>
    <row r="608" spans="23:26">
      <c r="W608" s="1" t="str">
        <f>IF(入力!A608="","*",入力!A608)</f>
        <v>*</v>
      </c>
      <c r="X608" s="1" t="str">
        <f>IF(入力!I608="","*",入力!I608)</f>
        <v>*</v>
      </c>
      <c r="Y608" s="1" t="str">
        <f>IF(入力!J608="","*",入力!J608)</f>
        <v>*</v>
      </c>
      <c r="Z608" s="1" t="str">
        <f>IF(入力!K608="","*",入力!K608)</f>
        <v>*</v>
      </c>
    </row>
    <row r="609" spans="23:26">
      <c r="W609" s="1" t="str">
        <f>IF(入力!A609="","*",入力!A609)</f>
        <v>*</v>
      </c>
      <c r="X609" s="1" t="str">
        <f>IF(入力!I609="","*",入力!I609)</f>
        <v>*</v>
      </c>
      <c r="Y609" s="1" t="str">
        <f>IF(入力!J609="","*",入力!J609)</f>
        <v>*</v>
      </c>
      <c r="Z609" s="1" t="str">
        <f>IF(入力!K609="","*",入力!K609)</f>
        <v>*</v>
      </c>
    </row>
    <row r="610" spans="23:26">
      <c r="W610" s="1" t="str">
        <f>IF(入力!A610="","*",入力!A610)</f>
        <v>*</v>
      </c>
      <c r="X610" s="1" t="str">
        <f>IF(入力!I610="","*",入力!I610)</f>
        <v>*</v>
      </c>
      <c r="Y610" s="1" t="str">
        <f>IF(入力!J610="","*",入力!J610)</f>
        <v>*</v>
      </c>
      <c r="Z610" s="1" t="str">
        <f>IF(入力!K610="","*",入力!K610)</f>
        <v>*</v>
      </c>
    </row>
    <row r="611" spans="23:26">
      <c r="W611" s="1" t="str">
        <f>IF(入力!A611="","*",入力!A611)</f>
        <v>*</v>
      </c>
      <c r="X611" s="1" t="str">
        <f>IF(入力!I611="","*",入力!I611)</f>
        <v>*</v>
      </c>
      <c r="Y611" s="1" t="str">
        <f>IF(入力!J611="","*",入力!J611)</f>
        <v>*</v>
      </c>
      <c r="Z611" s="1" t="str">
        <f>IF(入力!K611="","*",入力!K611)</f>
        <v>*</v>
      </c>
    </row>
    <row r="612" spans="23:26">
      <c r="W612" s="1" t="str">
        <f>IF(入力!A612="","*",入力!A612)</f>
        <v>*</v>
      </c>
      <c r="X612" s="1" t="str">
        <f>IF(入力!I612="","*",入力!I612)</f>
        <v>*</v>
      </c>
      <c r="Y612" s="1" t="str">
        <f>IF(入力!J612="","*",入力!J612)</f>
        <v>*</v>
      </c>
      <c r="Z612" s="1" t="str">
        <f>IF(入力!K612="","*",入力!K612)</f>
        <v>*</v>
      </c>
    </row>
    <row r="613" spans="23:26">
      <c r="W613" s="1" t="str">
        <f>IF(入力!A613="","*",入力!A613)</f>
        <v>*</v>
      </c>
      <c r="X613" s="1" t="str">
        <f>IF(入力!I613="","*",入力!I613)</f>
        <v>*</v>
      </c>
      <c r="Y613" s="1" t="str">
        <f>IF(入力!J613="","*",入力!J613)</f>
        <v>*</v>
      </c>
      <c r="Z613" s="1" t="str">
        <f>IF(入力!K613="","*",入力!K613)</f>
        <v>*</v>
      </c>
    </row>
    <row r="614" spans="23:26">
      <c r="W614" s="1" t="str">
        <f>IF(入力!A614="","*",入力!A614)</f>
        <v>*</v>
      </c>
      <c r="X614" s="1" t="str">
        <f>IF(入力!I614="","*",入力!I614)</f>
        <v>*</v>
      </c>
      <c r="Y614" s="1" t="str">
        <f>IF(入力!J614="","*",入力!J614)</f>
        <v>*</v>
      </c>
      <c r="Z614" s="1" t="str">
        <f>IF(入力!K614="","*",入力!K614)</f>
        <v>*</v>
      </c>
    </row>
    <row r="615" spans="23:26">
      <c r="W615" s="1" t="str">
        <f>IF(入力!A615="","*",入力!A615)</f>
        <v>*</v>
      </c>
      <c r="X615" s="1" t="str">
        <f>IF(入力!I615="","*",入力!I615)</f>
        <v>*</v>
      </c>
      <c r="Y615" s="1" t="str">
        <f>IF(入力!J615="","*",入力!J615)</f>
        <v>*</v>
      </c>
      <c r="Z615" s="1" t="str">
        <f>IF(入力!K615="","*",入力!K615)</f>
        <v>*</v>
      </c>
    </row>
    <row r="616" spans="23:26">
      <c r="W616" s="1" t="str">
        <f>IF(入力!A616="","*",入力!A616)</f>
        <v>*</v>
      </c>
      <c r="X616" s="1" t="str">
        <f>IF(入力!I616="","*",入力!I616)</f>
        <v>*</v>
      </c>
      <c r="Y616" s="1" t="str">
        <f>IF(入力!J616="","*",入力!J616)</f>
        <v>*</v>
      </c>
      <c r="Z616" s="1" t="str">
        <f>IF(入力!K616="","*",入力!K616)</f>
        <v>*</v>
      </c>
    </row>
    <row r="617" spans="23:26">
      <c r="W617" s="1" t="str">
        <f>IF(入力!A617="","*",入力!A617)</f>
        <v>*</v>
      </c>
      <c r="X617" s="1" t="str">
        <f>IF(入力!I617="","*",入力!I617)</f>
        <v>*</v>
      </c>
      <c r="Y617" s="1" t="str">
        <f>IF(入力!J617="","*",入力!J617)</f>
        <v>*</v>
      </c>
      <c r="Z617" s="1" t="str">
        <f>IF(入力!K617="","*",入力!K617)</f>
        <v>*</v>
      </c>
    </row>
    <row r="618" spans="23:26">
      <c r="W618" s="1" t="str">
        <f>IF(入力!A618="","*",入力!A618)</f>
        <v>*</v>
      </c>
      <c r="X618" s="1" t="str">
        <f>IF(入力!I618="","*",入力!I618)</f>
        <v>*</v>
      </c>
      <c r="Y618" s="1" t="str">
        <f>IF(入力!J618="","*",入力!J618)</f>
        <v>*</v>
      </c>
      <c r="Z618" s="1" t="str">
        <f>IF(入力!K618="","*",入力!K618)</f>
        <v>*</v>
      </c>
    </row>
    <row r="619" spans="23:26">
      <c r="W619" s="1" t="str">
        <f>IF(入力!A619="","*",入力!A619)</f>
        <v>*</v>
      </c>
      <c r="X619" s="1" t="str">
        <f>IF(入力!I619="","*",入力!I619)</f>
        <v>*</v>
      </c>
      <c r="Y619" s="1" t="str">
        <f>IF(入力!J619="","*",入力!J619)</f>
        <v>*</v>
      </c>
      <c r="Z619" s="1" t="str">
        <f>IF(入力!K619="","*",入力!K619)</f>
        <v>*</v>
      </c>
    </row>
    <row r="620" spans="23:26">
      <c r="W620" s="1" t="str">
        <f>IF(入力!A620="","*",入力!A620)</f>
        <v>*</v>
      </c>
      <c r="X620" s="1" t="str">
        <f>IF(入力!I620="","*",入力!I620)</f>
        <v>*</v>
      </c>
      <c r="Y620" s="1" t="str">
        <f>IF(入力!J620="","*",入力!J620)</f>
        <v>*</v>
      </c>
      <c r="Z620" s="1" t="str">
        <f>IF(入力!K620="","*",入力!K620)</f>
        <v>*</v>
      </c>
    </row>
    <row r="621" spans="23:26">
      <c r="W621" s="1" t="str">
        <f>IF(入力!A621="","*",入力!A621)</f>
        <v>*</v>
      </c>
      <c r="X621" s="1" t="str">
        <f>IF(入力!I621="","*",入力!I621)</f>
        <v>*</v>
      </c>
      <c r="Y621" s="1" t="str">
        <f>IF(入力!J621="","*",入力!J621)</f>
        <v>*</v>
      </c>
      <c r="Z621" s="1" t="str">
        <f>IF(入力!K621="","*",入力!K621)</f>
        <v>*</v>
      </c>
    </row>
    <row r="622" spans="23:26">
      <c r="W622" s="1" t="str">
        <f>IF(入力!A622="","*",入力!A622)</f>
        <v>*</v>
      </c>
      <c r="X622" s="1" t="str">
        <f>IF(入力!I622="","*",入力!I622)</f>
        <v>*</v>
      </c>
      <c r="Y622" s="1" t="str">
        <f>IF(入力!J622="","*",入力!J622)</f>
        <v>*</v>
      </c>
      <c r="Z622" s="1" t="str">
        <f>IF(入力!K622="","*",入力!K622)</f>
        <v>*</v>
      </c>
    </row>
    <row r="623" spans="23:26">
      <c r="W623" s="1" t="str">
        <f>IF(入力!A623="","*",入力!A623)</f>
        <v>*</v>
      </c>
      <c r="X623" s="1" t="str">
        <f>IF(入力!I623="","*",入力!I623)</f>
        <v>*</v>
      </c>
      <c r="Y623" s="1" t="str">
        <f>IF(入力!J623="","*",入力!J623)</f>
        <v>*</v>
      </c>
      <c r="Z623" s="1" t="str">
        <f>IF(入力!K623="","*",入力!K623)</f>
        <v>*</v>
      </c>
    </row>
    <row r="624" spans="23:26">
      <c r="W624" s="1" t="str">
        <f>IF(入力!A624="","*",入力!A624)</f>
        <v>*</v>
      </c>
      <c r="X624" s="1" t="str">
        <f>IF(入力!I624="","*",入力!I624)</f>
        <v>*</v>
      </c>
      <c r="Y624" s="1" t="str">
        <f>IF(入力!J624="","*",入力!J624)</f>
        <v>*</v>
      </c>
      <c r="Z624" s="1" t="str">
        <f>IF(入力!K624="","*",入力!K624)</f>
        <v>*</v>
      </c>
    </row>
    <row r="625" spans="23:26">
      <c r="W625" s="1" t="str">
        <f>IF(入力!A625="","*",入力!A625)</f>
        <v>*</v>
      </c>
      <c r="X625" s="1" t="str">
        <f>IF(入力!I625="","*",入力!I625)</f>
        <v>*</v>
      </c>
      <c r="Y625" s="1" t="str">
        <f>IF(入力!J625="","*",入力!J625)</f>
        <v>*</v>
      </c>
      <c r="Z625" s="1" t="str">
        <f>IF(入力!K625="","*",入力!K625)</f>
        <v>*</v>
      </c>
    </row>
    <row r="626" spans="23:26">
      <c r="W626" s="1" t="str">
        <f>IF(入力!A626="","*",入力!A626)</f>
        <v>*</v>
      </c>
      <c r="X626" s="1" t="str">
        <f>IF(入力!I626="","*",入力!I626)</f>
        <v>*</v>
      </c>
      <c r="Y626" s="1" t="str">
        <f>IF(入力!J626="","*",入力!J626)</f>
        <v>*</v>
      </c>
      <c r="Z626" s="1" t="str">
        <f>IF(入力!K626="","*",入力!K626)</f>
        <v>*</v>
      </c>
    </row>
    <row r="627" spans="23:26">
      <c r="W627" s="1" t="str">
        <f>IF(入力!A627="","*",入力!A627)</f>
        <v>*</v>
      </c>
      <c r="X627" s="1" t="str">
        <f>IF(入力!I627="","*",入力!I627)</f>
        <v>*</v>
      </c>
      <c r="Y627" s="1" t="str">
        <f>IF(入力!J627="","*",入力!J627)</f>
        <v>*</v>
      </c>
      <c r="Z627" s="1" t="str">
        <f>IF(入力!K627="","*",入力!K627)</f>
        <v>*</v>
      </c>
    </row>
    <row r="628" spans="23:26">
      <c r="W628" s="1" t="str">
        <f>IF(入力!A628="","*",入力!A628)</f>
        <v>*</v>
      </c>
      <c r="X628" s="1" t="str">
        <f>IF(入力!I628="","*",入力!I628)</f>
        <v>*</v>
      </c>
      <c r="Y628" s="1" t="str">
        <f>IF(入力!J628="","*",入力!J628)</f>
        <v>*</v>
      </c>
      <c r="Z628" s="1" t="str">
        <f>IF(入力!K628="","*",入力!K628)</f>
        <v>*</v>
      </c>
    </row>
    <row r="629" spans="23:26">
      <c r="W629" s="1" t="str">
        <f>IF(入力!A629="","*",入力!A629)</f>
        <v>*</v>
      </c>
      <c r="X629" s="1" t="str">
        <f>IF(入力!I629="","*",入力!I629)</f>
        <v>*</v>
      </c>
      <c r="Y629" s="1" t="str">
        <f>IF(入力!J629="","*",入力!J629)</f>
        <v>*</v>
      </c>
      <c r="Z629" s="1" t="str">
        <f>IF(入力!K629="","*",入力!K629)</f>
        <v>*</v>
      </c>
    </row>
    <row r="630" spans="23:26">
      <c r="W630" s="1" t="str">
        <f>IF(入力!A630="","*",入力!A630)</f>
        <v>*</v>
      </c>
      <c r="X630" s="1" t="str">
        <f>IF(入力!I630="","*",入力!I630)</f>
        <v>*</v>
      </c>
      <c r="Y630" s="1" t="str">
        <f>IF(入力!J630="","*",入力!J630)</f>
        <v>*</v>
      </c>
      <c r="Z630" s="1" t="str">
        <f>IF(入力!K630="","*",入力!K630)</f>
        <v>*</v>
      </c>
    </row>
    <row r="631" spans="23:26">
      <c r="W631" s="1" t="str">
        <f>IF(入力!A631="","*",入力!A631)</f>
        <v>*</v>
      </c>
      <c r="X631" s="1" t="str">
        <f>IF(入力!I631="","*",入力!I631)</f>
        <v>*</v>
      </c>
      <c r="Y631" s="1" t="str">
        <f>IF(入力!J631="","*",入力!J631)</f>
        <v>*</v>
      </c>
      <c r="Z631" s="1" t="str">
        <f>IF(入力!K631="","*",入力!K631)</f>
        <v>*</v>
      </c>
    </row>
    <row r="632" spans="23:26">
      <c r="W632" s="1" t="str">
        <f>IF(入力!A632="","*",入力!A632)</f>
        <v>*</v>
      </c>
      <c r="X632" s="1" t="str">
        <f>IF(入力!I632="","*",入力!I632)</f>
        <v>*</v>
      </c>
      <c r="Y632" s="1" t="str">
        <f>IF(入力!J632="","*",入力!J632)</f>
        <v>*</v>
      </c>
      <c r="Z632" s="1" t="str">
        <f>IF(入力!K632="","*",入力!K632)</f>
        <v>*</v>
      </c>
    </row>
    <row r="633" spans="23:26">
      <c r="W633" s="1" t="str">
        <f>IF(入力!A633="","*",入力!A633)</f>
        <v>*</v>
      </c>
      <c r="X633" s="1" t="str">
        <f>IF(入力!I633="","*",入力!I633)</f>
        <v>*</v>
      </c>
      <c r="Y633" s="1" t="str">
        <f>IF(入力!J633="","*",入力!J633)</f>
        <v>*</v>
      </c>
      <c r="Z633" s="1" t="str">
        <f>IF(入力!K633="","*",入力!K633)</f>
        <v>*</v>
      </c>
    </row>
    <row r="634" spans="23:26">
      <c r="W634" s="1" t="str">
        <f>IF(入力!A634="","*",入力!A634)</f>
        <v>*</v>
      </c>
      <c r="X634" s="1" t="str">
        <f>IF(入力!I634="","*",入力!I634)</f>
        <v>*</v>
      </c>
      <c r="Y634" s="1" t="str">
        <f>IF(入力!J634="","*",入力!J634)</f>
        <v>*</v>
      </c>
      <c r="Z634" s="1" t="str">
        <f>IF(入力!K634="","*",入力!K634)</f>
        <v>*</v>
      </c>
    </row>
    <row r="635" spans="23:26">
      <c r="W635" s="1" t="str">
        <f>IF(入力!A635="","*",入力!A635)</f>
        <v>*</v>
      </c>
      <c r="X635" s="1" t="str">
        <f>IF(入力!I635="","*",入力!I635)</f>
        <v>*</v>
      </c>
      <c r="Y635" s="1" t="str">
        <f>IF(入力!J635="","*",入力!J635)</f>
        <v>*</v>
      </c>
      <c r="Z635" s="1" t="str">
        <f>IF(入力!K635="","*",入力!K635)</f>
        <v>*</v>
      </c>
    </row>
    <row r="636" spans="23:26">
      <c r="W636" s="1" t="str">
        <f>IF(入力!A636="","*",入力!A636)</f>
        <v>*</v>
      </c>
      <c r="X636" s="1" t="str">
        <f>IF(入力!I636="","*",入力!I636)</f>
        <v>*</v>
      </c>
      <c r="Y636" s="1" t="str">
        <f>IF(入力!J636="","*",入力!J636)</f>
        <v>*</v>
      </c>
      <c r="Z636" s="1" t="str">
        <f>IF(入力!K636="","*",入力!K636)</f>
        <v>*</v>
      </c>
    </row>
    <row r="637" spans="23:26">
      <c r="W637" s="1" t="str">
        <f>IF(入力!A637="","*",入力!A637)</f>
        <v>*</v>
      </c>
      <c r="X637" s="1" t="str">
        <f>IF(入力!I637="","*",入力!I637)</f>
        <v>*</v>
      </c>
      <c r="Y637" s="1" t="str">
        <f>IF(入力!J637="","*",入力!J637)</f>
        <v>*</v>
      </c>
      <c r="Z637" s="1" t="str">
        <f>IF(入力!K637="","*",入力!K637)</f>
        <v>*</v>
      </c>
    </row>
    <row r="638" spans="23:26">
      <c r="W638" s="1" t="str">
        <f>IF(入力!A638="","*",入力!A638)</f>
        <v>*</v>
      </c>
      <c r="X638" s="1" t="str">
        <f>IF(入力!I638="","*",入力!I638)</f>
        <v>*</v>
      </c>
      <c r="Y638" s="1" t="str">
        <f>IF(入力!J638="","*",入力!J638)</f>
        <v>*</v>
      </c>
      <c r="Z638" s="1" t="str">
        <f>IF(入力!K638="","*",入力!K638)</f>
        <v>*</v>
      </c>
    </row>
    <row r="639" spans="23:26">
      <c r="W639" s="1" t="str">
        <f>IF(入力!A639="","*",入力!A639)</f>
        <v>*</v>
      </c>
      <c r="X639" s="1" t="str">
        <f>IF(入力!I639="","*",入力!I639)</f>
        <v>*</v>
      </c>
      <c r="Y639" s="1" t="str">
        <f>IF(入力!J639="","*",入力!J639)</f>
        <v>*</v>
      </c>
      <c r="Z639" s="1" t="str">
        <f>IF(入力!K639="","*",入力!K639)</f>
        <v>*</v>
      </c>
    </row>
    <row r="640" spans="23:26">
      <c r="W640" s="1" t="str">
        <f>IF(入力!A640="","*",入力!A640)</f>
        <v>*</v>
      </c>
      <c r="X640" s="1" t="str">
        <f>IF(入力!I640="","*",入力!I640)</f>
        <v>*</v>
      </c>
      <c r="Y640" s="1" t="str">
        <f>IF(入力!J640="","*",入力!J640)</f>
        <v>*</v>
      </c>
      <c r="Z640" s="1" t="str">
        <f>IF(入力!K640="","*",入力!K640)</f>
        <v>*</v>
      </c>
    </row>
    <row r="641" spans="23:26">
      <c r="W641" s="1" t="str">
        <f>IF(入力!A641="","*",入力!A641)</f>
        <v>*</v>
      </c>
      <c r="X641" s="1" t="str">
        <f>IF(入力!I641="","*",入力!I641)</f>
        <v>*</v>
      </c>
      <c r="Y641" s="1" t="str">
        <f>IF(入力!J641="","*",入力!J641)</f>
        <v>*</v>
      </c>
      <c r="Z641" s="1" t="str">
        <f>IF(入力!K641="","*",入力!K641)</f>
        <v>*</v>
      </c>
    </row>
    <row r="642" spans="23:26">
      <c r="W642" s="1" t="str">
        <f>IF(入力!A642="","*",入力!A642)</f>
        <v>*</v>
      </c>
      <c r="X642" s="1" t="str">
        <f>IF(入力!I642="","*",入力!I642)</f>
        <v>*</v>
      </c>
      <c r="Y642" s="1" t="str">
        <f>IF(入力!J642="","*",入力!J642)</f>
        <v>*</v>
      </c>
      <c r="Z642" s="1" t="str">
        <f>IF(入力!K642="","*",入力!K642)</f>
        <v>*</v>
      </c>
    </row>
    <row r="643" spans="23:26">
      <c r="W643" s="1" t="str">
        <f>IF(入力!A643="","*",入力!A643)</f>
        <v>*</v>
      </c>
      <c r="X643" s="1" t="str">
        <f>IF(入力!I643="","*",入力!I643)</f>
        <v>*</v>
      </c>
      <c r="Y643" s="1" t="str">
        <f>IF(入力!J643="","*",入力!J643)</f>
        <v>*</v>
      </c>
      <c r="Z643" s="1" t="str">
        <f>IF(入力!K643="","*",入力!K643)</f>
        <v>*</v>
      </c>
    </row>
    <row r="644" spans="23:26">
      <c r="W644" s="1" t="str">
        <f>IF(入力!A644="","*",入力!A644)</f>
        <v>*</v>
      </c>
      <c r="X644" s="1" t="str">
        <f>IF(入力!I644="","*",入力!I644)</f>
        <v>*</v>
      </c>
      <c r="Y644" s="1" t="str">
        <f>IF(入力!J644="","*",入力!J644)</f>
        <v>*</v>
      </c>
      <c r="Z644" s="1" t="str">
        <f>IF(入力!K644="","*",入力!K644)</f>
        <v>*</v>
      </c>
    </row>
    <row r="645" spans="23:26">
      <c r="W645" s="1" t="str">
        <f>IF(入力!A645="","*",入力!A645)</f>
        <v>*</v>
      </c>
      <c r="X645" s="1" t="str">
        <f>IF(入力!I645="","*",入力!I645)</f>
        <v>*</v>
      </c>
      <c r="Y645" s="1" t="str">
        <f>IF(入力!J645="","*",入力!J645)</f>
        <v>*</v>
      </c>
      <c r="Z645" s="1" t="str">
        <f>IF(入力!K645="","*",入力!K645)</f>
        <v>*</v>
      </c>
    </row>
    <row r="646" spans="23:26">
      <c r="W646" s="1" t="str">
        <f>IF(入力!A646="","*",入力!A646)</f>
        <v>*</v>
      </c>
      <c r="X646" s="1" t="str">
        <f>IF(入力!I646="","*",入力!I646)</f>
        <v>*</v>
      </c>
      <c r="Y646" s="1" t="str">
        <f>IF(入力!J646="","*",入力!J646)</f>
        <v>*</v>
      </c>
      <c r="Z646" s="1" t="str">
        <f>IF(入力!K646="","*",入力!K646)</f>
        <v>*</v>
      </c>
    </row>
    <row r="647" spans="23:26">
      <c r="W647" s="1" t="str">
        <f>IF(入力!A647="","*",入力!A647)</f>
        <v>*</v>
      </c>
      <c r="X647" s="1" t="str">
        <f>IF(入力!I647="","*",入力!I647)</f>
        <v>*</v>
      </c>
      <c r="Y647" s="1" t="str">
        <f>IF(入力!J647="","*",入力!J647)</f>
        <v>*</v>
      </c>
      <c r="Z647" s="1" t="str">
        <f>IF(入力!K647="","*",入力!K647)</f>
        <v>*</v>
      </c>
    </row>
    <row r="648" spans="23:26">
      <c r="W648" s="1" t="str">
        <f>IF(入力!A648="","*",入力!A648)</f>
        <v>*</v>
      </c>
      <c r="X648" s="1" t="str">
        <f>IF(入力!I648="","*",入力!I648)</f>
        <v>*</v>
      </c>
      <c r="Y648" s="1" t="str">
        <f>IF(入力!J648="","*",入力!J648)</f>
        <v>*</v>
      </c>
      <c r="Z648" s="1" t="str">
        <f>IF(入力!K648="","*",入力!K648)</f>
        <v>*</v>
      </c>
    </row>
    <row r="649" spans="23:26">
      <c r="W649" s="1" t="str">
        <f>IF(入力!A649="","*",入力!A649)</f>
        <v>*</v>
      </c>
      <c r="X649" s="1" t="str">
        <f>IF(入力!I649="","*",入力!I649)</f>
        <v>*</v>
      </c>
      <c r="Y649" s="1" t="str">
        <f>IF(入力!J649="","*",入力!J649)</f>
        <v>*</v>
      </c>
      <c r="Z649" s="1" t="str">
        <f>IF(入力!K649="","*",入力!K649)</f>
        <v>*</v>
      </c>
    </row>
    <row r="650" spans="23:26">
      <c r="W650" s="1" t="str">
        <f>IF(入力!A650="","*",入力!A650)</f>
        <v>*</v>
      </c>
      <c r="X650" s="1" t="str">
        <f>IF(入力!I650="","*",入力!I650)</f>
        <v>*</v>
      </c>
      <c r="Y650" s="1" t="str">
        <f>IF(入力!J650="","*",入力!J650)</f>
        <v>*</v>
      </c>
      <c r="Z650" s="1" t="str">
        <f>IF(入力!K650="","*",入力!K650)</f>
        <v>*</v>
      </c>
    </row>
    <row r="651" spans="23:26">
      <c r="W651" s="1" t="str">
        <f>IF(入力!A651="","*",入力!A651)</f>
        <v>*</v>
      </c>
      <c r="X651" s="1" t="str">
        <f>IF(入力!I651="","*",入力!I651)</f>
        <v>*</v>
      </c>
      <c r="Y651" s="1" t="str">
        <f>IF(入力!J651="","*",入力!J651)</f>
        <v>*</v>
      </c>
      <c r="Z651" s="1" t="str">
        <f>IF(入力!K651="","*",入力!K651)</f>
        <v>*</v>
      </c>
    </row>
    <row r="652" spans="23:26">
      <c r="W652" s="1" t="str">
        <f>IF(入力!A652="","*",入力!A652)</f>
        <v>*</v>
      </c>
      <c r="X652" s="1" t="str">
        <f>IF(入力!I652="","*",入力!I652)</f>
        <v>*</v>
      </c>
      <c r="Y652" s="1" t="str">
        <f>IF(入力!J652="","*",入力!J652)</f>
        <v>*</v>
      </c>
      <c r="Z652" s="1" t="str">
        <f>IF(入力!K652="","*",入力!K652)</f>
        <v>*</v>
      </c>
    </row>
    <row r="653" spans="23:26">
      <c r="W653" s="1" t="str">
        <f>IF(入力!A653="","*",入力!A653)</f>
        <v>*</v>
      </c>
      <c r="X653" s="1" t="str">
        <f>IF(入力!I653="","*",入力!I653)</f>
        <v>*</v>
      </c>
      <c r="Y653" s="1" t="str">
        <f>IF(入力!J653="","*",入力!J653)</f>
        <v>*</v>
      </c>
      <c r="Z653" s="1" t="str">
        <f>IF(入力!K653="","*",入力!K653)</f>
        <v>*</v>
      </c>
    </row>
    <row r="654" spans="23:26">
      <c r="W654" s="1" t="str">
        <f>IF(入力!A654="","*",入力!A654)</f>
        <v>*</v>
      </c>
      <c r="X654" s="1" t="str">
        <f>IF(入力!I654="","*",入力!I654)</f>
        <v>*</v>
      </c>
      <c r="Y654" s="1" t="str">
        <f>IF(入力!J654="","*",入力!J654)</f>
        <v>*</v>
      </c>
      <c r="Z654" s="1" t="str">
        <f>IF(入力!K654="","*",入力!K654)</f>
        <v>*</v>
      </c>
    </row>
    <row r="655" spans="23:26">
      <c r="W655" s="1" t="str">
        <f>IF(入力!A655="","*",入力!A655)</f>
        <v>*</v>
      </c>
      <c r="X655" s="1" t="str">
        <f>IF(入力!I655="","*",入力!I655)</f>
        <v>*</v>
      </c>
      <c r="Y655" s="1" t="str">
        <f>IF(入力!J655="","*",入力!J655)</f>
        <v>*</v>
      </c>
      <c r="Z655" s="1" t="str">
        <f>IF(入力!K655="","*",入力!K655)</f>
        <v>*</v>
      </c>
    </row>
    <row r="656" spans="23:26">
      <c r="W656" s="1" t="str">
        <f>IF(入力!A656="","*",入力!A656)</f>
        <v>*</v>
      </c>
      <c r="X656" s="1" t="str">
        <f>IF(入力!I656="","*",入力!I656)</f>
        <v>*</v>
      </c>
      <c r="Y656" s="1" t="str">
        <f>IF(入力!J656="","*",入力!J656)</f>
        <v>*</v>
      </c>
      <c r="Z656" s="1" t="str">
        <f>IF(入力!K656="","*",入力!K656)</f>
        <v>*</v>
      </c>
    </row>
    <row r="657" spans="23:26">
      <c r="W657" s="1" t="str">
        <f>IF(入力!A657="","*",入力!A657)</f>
        <v>*</v>
      </c>
      <c r="X657" s="1" t="str">
        <f>IF(入力!I657="","*",入力!I657)</f>
        <v>*</v>
      </c>
      <c r="Y657" s="1" t="str">
        <f>IF(入力!J657="","*",入力!J657)</f>
        <v>*</v>
      </c>
      <c r="Z657" s="1" t="str">
        <f>IF(入力!K657="","*",入力!K657)</f>
        <v>*</v>
      </c>
    </row>
    <row r="658" spans="23:26">
      <c r="W658" s="1" t="str">
        <f>IF(入力!A658="","*",入力!A658)</f>
        <v>*</v>
      </c>
      <c r="X658" s="1" t="str">
        <f>IF(入力!I658="","*",入力!I658)</f>
        <v>*</v>
      </c>
      <c r="Y658" s="1" t="str">
        <f>IF(入力!J658="","*",入力!J658)</f>
        <v>*</v>
      </c>
      <c r="Z658" s="1" t="str">
        <f>IF(入力!K658="","*",入力!K658)</f>
        <v>*</v>
      </c>
    </row>
    <row r="659" spans="23:26">
      <c r="W659" s="1" t="str">
        <f>IF(入力!A659="","*",入力!A659)</f>
        <v>*</v>
      </c>
      <c r="X659" s="1" t="str">
        <f>IF(入力!I659="","*",入力!I659)</f>
        <v>*</v>
      </c>
      <c r="Y659" s="1" t="str">
        <f>IF(入力!J659="","*",入力!J659)</f>
        <v>*</v>
      </c>
      <c r="Z659" s="1" t="str">
        <f>IF(入力!K659="","*",入力!K659)</f>
        <v>*</v>
      </c>
    </row>
    <row r="660" spans="23:26">
      <c r="W660" s="1" t="str">
        <f>IF(入力!A660="","*",入力!A660)</f>
        <v>*</v>
      </c>
      <c r="X660" s="1" t="str">
        <f>IF(入力!I660="","*",入力!I660)</f>
        <v>*</v>
      </c>
      <c r="Y660" s="1" t="str">
        <f>IF(入力!J660="","*",入力!J660)</f>
        <v>*</v>
      </c>
      <c r="Z660" s="1" t="str">
        <f>IF(入力!K660="","*",入力!K660)</f>
        <v>*</v>
      </c>
    </row>
    <row r="661" spans="23:26">
      <c r="W661" s="1" t="str">
        <f>IF(入力!A661="","*",入力!A661)</f>
        <v>*</v>
      </c>
      <c r="X661" s="1" t="str">
        <f>IF(入力!I661="","*",入力!I661)</f>
        <v>*</v>
      </c>
      <c r="Y661" s="1" t="str">
        <f>IF(入力!J661="","*",入力!J661)</f>
        <v>*</v>
      </c>
      <c r="Z661" s="1" t="str">
        <f>IF(入力!K661="","*",入力!K661)</f>
        <v>*</v>
      </c>
    </row>
    <row r="662" spans="23:26">
      <c r="W662" s="1" t="str">
        <f>IF(入力!A662="","*",入力!A662)</f>
        <v>*</v>
      </c>
      <c r="X662" s="1" t="str">
        <f>IF(入力!I662="","*",入力!I662)</f>
        <v>*</v>
      </c>
      <c r="Y662" s="1" t="str">
        <f>IF(入力!J662="","*",入力!J662)</f>
        <v>*</v>
      </c>
      <c r="Z662" s="1" t="str">
        <f>IF(入力!K662="","*",入力!K662)</f>
        <v>*</v>
      </c>
    </row>
    <row r="663" spans="23:26">
      <c r="W663" s="1" t="str">
        <f>IF(入力!A663="","*",入力!A663)</f>
        <v>*</v>
      </c>
      <c r="X663" s="1" t="str">
        <f>IF(入力!I663="","*",入力!I663)</f>
        <v>*</v>
      </c>
      <c r="Y663" s="1" t="str">
        <f>IF(入力!J663="","*",入力!J663)</f>
        <v>*</v>
      </c>
      <c r="Z663" s="1" t="str">
        <f>IF(入力!K663="","*",入力!K663)</f>
        <v>*</v>
      </c>
    </row>
    <row r="664" spans="23:26">
      <c r="W664" s="1" t="str">
        <f>IF(入力!A664="","*",入力!A664)</f>
        <v>*</v>
      </c>
      <c r="X664" s="1" t="str">
        <f>IF(入力!I664="","*",入力!I664)</f>
        <v>*</v>
      </c>
      <c r="Y664" s="1" t="str">
        <f>IF(入力!J664="","*",入力!J664)</f>
        <v>*</v>
      </c>
      <c r="Z664" s="1" t="str">
        <f>IF(入力!K664="","*",入力!K664)</f>
        <v>*</v>
      </c>
    </row>
    <row r="665" spans="23:26">
      <c r="W665" s="1" t="str">
        <f>IF(入力!A665="","*",入力!A665)</f>
        <v>*</v>
      </c>
      <c r="X665" s="1" t="str">
        <f>IF(入力!I665="","*",入力!I665)</f>
        <v>*</v>
      </c>
      <c r="Y665" s="1" t="str">
        <f>IF(入力!J665="","*",入力!J665)</f>
        <v>*</v>
      </c>
      <c r="Z665" s="1" t="str">
        <f>IF(入力!K665="","*",入力!K665)</f>
        <v>*</v>
      </c>
    </row>
    <row r="666" spans="23:26">
      <c r="W666" s="1" t="str">
        <f>IF(入力!A666="","*",入力!A666)</f>
        <v>*</v>
      </c>
      <c r="X666" s="1" t="str">
        <f>IF(入力!I666="","*",入力!I666)</f>
        <v>*</v>
      </c>
      <c r="Y666" s="1" t="str">
        <f>IF(入力!J666="","*",入力!J666)</f>
        <v>*</v>
      </c>
      <c r="Z666" s="1" t="str">
        <f>IF(入力!K666="","*",入力!K666)</f>
        <v>*</v>
      </c>
    </row>
    <row r="667" spans="23:26">
      <c r="W667" s="1" t="str">
        <f>IF(入力!A667="","*",入力!A667)</f>
        <v>*</v>
      </c>
      <c r="X667" s="1" t="str">
        <f>IF(入力!I667="","*",入力!I667)</f>
        <v>*</v>
      </c>
      <c r="Y667" s="1" t="str">
        <f>IF(入力!J667="","*",入力!J667)</f>
        <v>*</v>
      </c>
      <c r="Z667" s="1" t="str">
        <f>IF(入力!K667="","*",入力!K667)</f>
        <v>*</v>
      </c>
    </row>
    <row r="668" spans="23:26">
      <c r="W668" s="1" t="str">
        <f>IF(入力!A668="","*",入力!A668)</f>
        <v>*</v>
      </c>
      <c r="X668" s="1" t="str">
        <f>IF(入力!I668="","*",入力!I668)</f>
        <v>*</v>
      </c>
      <c r="Y668" s="1" t="str">
        <f>IF(入力!J668="","*",入力!J668)</f>
        <v>*</v>
      </c>
      <c r="Z668" s="1" t="str">
        <f>IF(入力!K668="","*",入力!K668)</f>
        <v>*</v>
      </c>
    </row>
    <row r="669" spans="23:26">
      <c r="W669" s="1" t="str">
        <f>IF(入力!A669="","*",入力!A669)</f>
        <v>*</v>
      </c>
      <c r="X669" s="1" t="str">
        <f>IF(入力!I669="","*",入力!I669)</f>
        <v>*</v>
      </c>
      <c r="Y669" s="1" t="str">
        <f>IF(入力!J669="","*",入力!J669)</f>
        <v>*</v>
      </c>
      <c r="Z669" s="1" t="str">
        <f>IF(入力!K669="","*",入力!K669)</f>
        <v>*</v>
      </c>
    </row>
    <row r="670" spans="23:26">
      <c r="W670" s="1" t="str">
        <f>IF(入力!A670="","*",入力!A670)</f>
        <v>*</v>
      </c>
      <c r="X670" s="1" t="str">
        <f>IF(入力!I670="","*",入力!I670)</f>
        <v>*</v>
      </c>
      <c r="Y670" s="1" t="str">
        <f>IF(入力!J670="","*",入力!J670)</f>
        <v>*</v>
      </c>
      <c r="Z670" s="1" t="str">
        <f>IF(入力!K670="","*",入力!K670)</f>
        <v>*</v>
      </c>
    </row>
    <row r="671" spans="23:26">
      <c r="W671" s="1" t="str">
        <f>IF(入力!A671="","*",入力!A671)</f>
        <v>*</v>
      </c>
      <c r="X671" s="1" t="str">
        <f>IF(入力!I671="","*",入力!I671)</f>
        <v>*</v>
      </c>
      <c r="Y671" s="1" t="str">
        <f>IF(入力!J671="","*",入力!J671)</f>
        <v>*</v>
      </c>
      <c r="Z671" s="1" t="str">
        <f>IF(入力!K671="","*",入力!K671)</f>
        <v>*</v>
      </c>
    </row>
    <row r="672" spans="23:26">
      <c r="W672" s="1" t="str">
        <f>IF(入力!A672="","*",入力!A672)</f>
        <v>*</v>
      </c>
      <c r="X672" s="1" t="str">
        <f>IF(入力!I672="","*",入力!I672)</f>
        <v>*</v>
      </c>
      <c r="Y672" s="1" t="str">
        <f>IF(入力!J672="","*",入力!J672)</f>
        <v>*</v>
      </c>
      <c r="Z672" s="1" t="str">
        <f>IF(入力!K672="","*",入力!K672)</f>
        <v>*</v>
      </c>
    </row>
    <row r="673" spans="23:26">
      <c r="W673" s="1" t="str">
        <f>IF(入力!A673="","*",入力!A673)</f>
        <v>*</v>
      </c>
      <c r="X673" s="1" t="str">
        <f>IF(入力!I673="","*",入力!I673)</f>
        <v>*</v>
      </c>
      <c r="Y673" s="1" t="str">
        <f>IF(入力!J673="","*",入力!J673)</f>
        <v>*</v>
      </c>
      <c r="Z673" s="1" t="str">
        <f>IF(入力!K673="","*",入力!K673)</f>
        <v>*</v>
      </c>
    </row>
    <row r="674" spans="23:26">
      <c r="W674" s="1" t="str">
        <f>IF(入力!A674="","*",入力!A674)</f>
        <v>*</v>
      </c>
      <c r="X674" s="1" t="str">
        <f>IF(入力!I674="","*",入力!I674)</f>
        <v>*</v>
      </c>
      <c r="Y674" s="1" t="str">
        <f>IF(入力!J674="","*",入力!J674)</f>
        <v>*</v>
      </c>
      <c r="Z674" s="1" t="str">
        <f>IF(入力!K674="","*",入力!K674)</f>
        <v>*</v>
      </c>
    </row>
    <row r="675" spans="23:26">
      <c r="W675" s="1" t="str">
        <f>IF(入力!A675="","*",入力!A675)</f>
        <v>*</v>
      </c>
      <c r="X675" s="1" t="str">
        <f>IF(入力!I675="","*",入力!I675)</f>
        <v>*</v>
      </c>
      <c r="Y675" s="1" t="str">
        <f>IF(入力!J675="","*",入力!J675)</f>
        <v>*</v>
      </c>
      <c r="Z675" s="1" t="str">
        <f>IF(入力!K675="","*",入力!K675)</f>
        <v>*</v>
      </c>
    </row>
    <row r="676" spans="23:26">
      <c r="W676" s="1" t="str">
        <f>IF(入力!A676="","*",入力!A676)</f>
        <v>*</v>
      </c>
      <c r="X676" s="1" t="str">
        <f>IF(入力!I676="","*",入力!I676)</f>
        <v>*</v>
      </c>
      <c r="Y676" s="1" t="str">
        <f>IF(入力!J676="","*",入力!J676)</f>
        <v>*</v>
      </c>
      <c r="Z676" s="1" t="str">
        <f>IF(入力!K676="","*",入力!K676)</f>
        <v>*</v>
      </c>
    </row>
    <row r="677" spans="23:26">
      <c r="W677" s="1" t="str">
        <f>IF(入力!A677="","*",入力!A677)</f>
        <v>*</v>
      </c>
      <c r="X677" s="1" t="str">
        <f>IF(入力!I677="","*",入力!I677)</f>
        <v>*</v>
      </c>
      <c r="Y677" s="1" t="str">
        <f>IF(入力!J677="","*",入力!J677)</f>
        <v>*</v>
      </c>
      <c r="Z677" s="1" t="str">
        <f>IF(入力!K677="","*",入力!K677)</f>
        <v>*</v>
      </c>
    </row>
    <row r="678" spans="23:26">
      <c r="W678" s="1" t="str">
        <f>IF(入力!A678="","*",入力!A678)</f>
        <v>*</v>
      </c>
      <c r="X678" s="1" t="str">
        <f>IF(入力!I678="","*",入力!I678)</f>
        <v>*</v>
      </c>
      <c r="Y678" s="1" t="str">
        <f>IF(入力!J678="","*",入力!J678)</f>
        <v>*</v>
      </c>
      <c r="Z678" s="1" t="str">
        <f>IF(入力!K678="","*",入力!K678)</f>
        <v>*</v>
      </c>
    </row>
    <row r="679" spans="23:26">
      <c r="W679" s="1" t="str">
        <f>IF(入力!A679="","*",入力!A679)</f>
        <v>*</v>
      </c>
      <c r="X679" s="1" t="str">
        <f>IF(入力!I679="","*",入力!I679)</f>
        <v>*</v>
      </c>
      <c r="Y679" s="1" t="str">
        <f>IF(入力!J679="","*",入力!J679)</f>
        <v>*</v>
      </c>
      <c r="Z679" s="1" t="str">
        <f>IF(入力!K679="","*",入力!K679)</f>
        <v>*</v>
      </c>
    </row>
    <row r="680" spans="23:26">
      <c r="W680" s="1" t="str">
        <f>IF(入力!A680="","*",入力!A680)</f>
        <v>*</v>
      </c>
      <c r="X680" s="1" t="str">
        <f>IF(入力!I680="","*",入力!I680)</f>
        <v>*</v>
      </c>
      <c r="Y680" s="1" t="str">
        <f>IF(入力!J680="","*",入力!J680)</f>
        <v>*</v>
      </c>
      <c r="Z680" s="1" t="str">
        <f>IF(入力!K680="","*",入力!K680)</f>
        <v>*</v>
      </c>
    </row>
    <row r="681" spans="23:26">
      <c r="W681" s="1" t="str">
        <f>IF(入力!A681="","*",入力!A681)</f>
        <v>*</v>
      </c>
      <c r="X681" s="1" t="str">
        <f>IF(入力!I681="","*",入力!I681)</f>
        <v>*</v>
      </c>
      <c r="Y681" s="1" t="str">
        <f>IF(入力!J681="","*",入力!J681)</f>
        <v>*</v>
      </c>
      <c r="Z681" s="1" t="str">
        <f>IF(入力!K681="","*",入力!K681)</f>
        <v>*</v>
      </c>
    </row>
    <row r="682" spans="23:26">
      <c r="W682" s="1" t="str">
        <f>IF(入力!A682="","*",入力!A682)</f>
        <v>*</v>
      </c>
      <c r="X682" s="1" t="str">
        <f>IF(入力!I682="","*",入力!I682)</f>
        <v>*</v>
      </c>
      <c r="Y682" s="1" t="str">
        <f>IF(入力!J682="","*",入力!J682)</f>
        <v>*</v>
      </c>
      <c r="Z682" s="1" t="str">
        <f>IF(入力!K682="","*",入力!K682)</f>
        <v>*</v>
      </c>
    </row>
    <row r="683" spans="23:26">
      <c r="W683" s="1" t="str">
        <f>IF(入力!A683="","*",入力!A683)</f>
        <v>*</v>
      </c>
      <c r="X683" s="1" t="str">
        <f>IF(入力!I683="","*",入力!I683)</f>
        <v>*</v>
      </c>
      <c r="Y683" s="1" t="str">
        <f>IF(入力!J683="","*",入力!J683)</f>
        <v>*</v>
      </c>
      <c r="Z683" s="1" t="str">
        <f>IF(入力!K683="","*",入力!K683)</f>
        <v>*</v>
      </c>
    </row>
    <row r="684" spans="23:26">
      <c r="W684" s="1" t="str">
        <f>IF(入力!A684="","*",入力!A684)</f>
        <v>*</v>
      </c>
      <c r="X684" s="1" t="str">
        <f>IF(入力!I684="","*",入力!I684)</f>
        <v>*</v>
      </c>
      <c r="Y684" s="1" t="str">
        <f>IF(入力!J684="","*",入力!J684)</f>
        <v>*</v>
      </c>
      <c r="Z684" s="1" t="str">
        <f>IF(入力!K684="","*",入力!K684)</f>
        <v>*</v>
      </c>
    </row>
    <row r="685" spans="23:26">
      <c r="W685" s="1" t="str">
        <f>IF(入力!A685="","*",入力!A685)</f>
        <v>*</v>
      </c>
      <c r="X685" s="1" t="str">
        <f>IF(入力!I685="","*",入力!I685)</f>
        <v>*</v>
      </c>
      <c r="Y685" s="1" t="str">
        <f>IF(入力!J685="","*",入力!J685)</f>
        <v>*</v>
      </c>
      <c r="Z685" s="1" t="str">
        <f>IF(入力!K685="","*",入力!K685)</f>
        <v>*</v>
      </c>
    </row>
    <row r="686" spans="23:26">
      <c r="W686" s="1" t="str">
        <f>IF(入力!A686="","*",入力!A686)</f>
        <v>*</v>
      </c>
      <c r="X686" s="1" t="str">
        <f>IF(入力!I686="","*",入力!I686)</f>
        <v>*</v>
      </c>
      <c r="Y686" s="1" t="str">
        <f>IF(入力!J686="","*",入力!J686)</f>
        <v>*</v>
      </c>
      <c r="Z686" s="1" t="str">
        <f>IF(入力!K686="","*",入力!K686)</f>
        <v>*</v>
      </c>
    </row>
    <row r="687" spans="23:26">
      <c r="W687" s="1" t="str">
        <f>IF(入力!A687="","*",入力!A687)</f>
        <v>*</v>
      </c>
      <c r="X687" s="1" t="str">
        <f>IF(入力!I687="","*",入力!I687)</f>
        <v>*</v>
      </c>
      <c r="Y687" s="1" t="str">
        <f>IF(入力!J687="","*",入力!J687)</f>
        <v>*</v>
      </c>
      <c r="Z687" s="1" t="str">
        <f>IF(入力!K687="","*",入力!K687)</f>
        <v>*</v>
      </c>
    </row>
    <row r="688" spans="23:26">
      <c r="W688" s="1" t="str">
        <f>IF(入力!A688="","*",入力!A688)</f>
        <v>*</v>
      </c>
      <c r="X688" s="1" t="str">
        <f>IF(入力!I688="","*",入力!I688)</f>
        <v>*</v>
      </c>
      <c r="Y688" s="1" t="str">
        <f>IF(入力!J688="","*",入力!J688)</f>
        <v>*</v>
      </c>
      <c r="Z688" s="1" t="str">
        <f>IF(入力!K688="","*",入力!K688)</f>
        <v>*</v>
      </c>
    </row>
    <row r="689" spans="23:26">
      <c r="W689" s="1" t="str">
        <f>IF(入力!A689="","*",入力!A689)</f>
        <v>*</v>
      </c>
      <c r="X689" s="1" t="str">
        <f>IF(入力!I689="","*",入力!I689)</f>
        <v>*</v>
      </c>
      <c r="Y689" s="1" t="str">
        <f>IF(入力!J689="","*",入力!J689)</f>
        <v>*</v>
      </c>
      <c r="Z689" s="1" t="str">
        <f>IF(入力!K689="","*",入力!K689)</f>
        <v>*</v>
      </c>
    </row>
    <row r="690" spans="23:26">
      <c r="W690" s="1" t="str">
        <f>IF(入力!A690="","*",入力!A690)</f>
        <v>*</v>
      </c>
      <c r="X690" s="1" t="str">
        <f>IF(入力!I690="","*",入力!I690)</f>
        <v>*</v>
      </c>
      <c r="Y690" s="1" t="str">
        <f>IF(入力!J690="","*",入力!J690)</f>
        <v>*</v>
      </c>
      <c r="Z690" s="1" t="str">
        <f>IF(入力!K690="","*",入力!K690)</f>
        <v>*</v>
      </c>
    </row>
    <row r="691" spans="23:26">
      <c r="W691" s="1" t="str">
        <f>IF(入力!A691="","*",入力!A691)</f>
        <v>*</v>
      </c>
      <c r="X691" s="1" t="str">
        <f>IF(入力!I691="","*",入力!I691)</f>
        <v>*</v>
      </c>
      <c r="Y691" s="1" t="str">
        <f>IF(入力!J691="","*",入力!J691)</f>
        <v>*</v>
      </c>
      <c r="Z691" s="1" t="str">
        <f>IF(入力!K691="","*",入力!K691)</f>
        <v>*</v>
      </c>
    </row>
    <row r="692" spans="23:26">
      <c r="W692" s="1" t="str">
        <f>IF(入力!A692="","*",入力!A692)</f>
        <v>*</v>
      </c>
      <c r="X692" s="1" t="str">
        <f>IF(入力!I692="","*",入力!I692)</f>
        <v>*</v>
      </c>
      <c r="Y692" s="1" t="str">
        <f>IF(入力!J692="","*",入力!J692)</f>
        <v>*</v>
      </c>
      <c r="Z692" s="1" t="str">
        <f>IF(入力!K692="","*",入力!K692)</f>
        <v>*</v>
      </c>
    </row>
    <row r="693" spans="23:26">
      <c r="W693" s="1" t="str">
        <f>IF(入力!A693="","*",入力!A693)</f>
        <v>*</v>
      </c>
      <c r="X693" s="1" t="str">
        <f>IF(入力!I693="","*",入力!I693)</f>
        <v>*</v>
      </c>
      <c r="Y693" s="1" t="str">
        <f>IF(入力!J693="","*",入力!J693)</f>
        <v>*</v>
      </c>
      <c r="Z693" s="1" t="str">
        <f>IF(入力!K693="","*",入力!K693)</f>
        <v>*</v>
      </c>
    </row>
    <row r="694" spans="23:26">
      <c r="W694" s="1" t="str">
        <f>IF(入力!A694="","*",入力!A694)</f>
        <v>*</v>
      </c>
      <c r="X694" s="1" t="str">
        <f>IF(入力!I694="","*",入力!I694)</f>
        <v>*</v>
      </c>
      <c r="Y694" s="1" t="str">
        <f>IF(入力!J694="","*",入力!J694)</f>
        <v>*</v>
      </c>
      <c r="Z694" s="1" t="str">
        <f>IF(入力!K694="","*",入力!K694)</f>
        <v>*</v>
      </c>
    </row>
    <row r="695" spans="23:26">
      <c r="W695" s="1" t="str">
        <f>IF(入力!A695="","*",入力!A695)</f>
        <v>*</v>
      </c>
      <c r="X695" s="1" t="str">
        <f>IF(入力!I695="","*",入力!I695)</f>
        <v>*</v>
      </c>
      <c r="Y695" s="1" t="str">
        <f>IF(入力!J695="","*",入力!J695)</f>
        <v>*</v>
      </c>
      <c r="Z695" s="1" t="str">
        <f>IF(入力!K695="","*",入力!K695)</f>
        <v>*</v>
      </c>
    </row>
    <row r="696" spans="23:26">
      <c r="W696" s="1" t="str">
        <f>IF(入力!A696="","*",入力!A696)</f>
        <v>*</v>
      </c>
      <c r="X696" s="1" t="str">
        <f>IF(入力!I696="","*",入力!I696)</f>
        <v>*</v>
      </c>
      <c r="Y696" s="1" t="str">
        <f>IF(入力!J696="","*",入力!J696)</f>
        <v>*</v>
      </c>
      <c r="Z696" s="1" t="str">
        <f>IF(入力!K696="","*",入力!K696)</f>
        <v>*</v>
      </c>
    </row>
    <row r="697" spans="23:26">
      <c r="W697" s="1" t="str">
        <f>IF(入力!A697="","*",入力!A697)</f>
        <v>*</v>
      </c>
      <c r="X697" s="1" t="str">
        <f>IF(入力!I697="","*",入力!I697)</f>
        <v>*</v>
      </c>
      <c r="Y697" s="1" t="str">
        <f>IF(入力!J697="","*",入力!J697)</f>
        <v>*</v>
      </c>
      <c r="Z697" s="1" t="str">
        <f>IF(入力!K697="","*",入力!K697)</f>
        <v>*</v>
      </c>
    </row>
    <row r="698" spans="23:26">
      <c r="W698" s="1" t="str">
        <f>IF(入力!A698="","*",入力!A698)</f>
        <v>*</v>
      </c>
      <c r="X698" s="1" t="str">
        <f>IF(入力!I698="","*",入力!I698)</f>
        <v>*</v>
      </c>
      <c r="Y698" s="1" t="str">
        <f>IF(入力!J698="","*",入力!J698)</f>
        <v>*</v>
      </c>
      <c r="Z698" s="1" t="str">
        <f>IF(入力!K698="","*",入力!K698)</f>
        <v>*</v>
      </c>
    </row>
    <row r="699" spans="23:26">
      <c r="W699" s="1" t="str">
        <f>IF(入力!A699="","*",入力!A699)</f>
        <v>*</v>
      </c>
      <c r="X699" s="1" t="str">
        <f>IF(入力!I699="","*",入力!I699)</f>
        <v>*</v>
      </c>
      <c r="Y699" s="1" t="str">
        <f>IF(入力!J699="","*",入力!J699)</f>
        <v>*</v>
      </c>
      <c r="Z699" s="1" t="str">
        <f>IF(入力!K699="","*",入力!K699)</f>
        <v>*</v>
      </c>
    </row>
    <row r="700" spans="23:26">
      <c r="W700" s="1" t="str">
        <f>IF(入力!A700="","*",入力!A700)</f>
        <v>*</v>
      </c>
      <c r="X700" s="1" t="str">
        <f>IF(入力!I700="","*",入力!I700)</f>
        <v>*</v>
      </c>
      <c r="Y700" s="1" t="str">
        <f>IF(入力!J700="","*",入力!J700)</f>
        <v>*</v>
      </c>
      <c r="Z700" s="1" t="str">
        <f>IF(入力!K700="","*",入力!K700)</f>
        <v>*</v>
      </c>
    </row>
    <row r="701" spans="23:26">
      <c r="W701" s="1" t="str">
        <f>IF(入力!A701="","*",入力!A701)</f>
        <v>*</v>
      </c>
      <c r="X701" s="1" t="str">
        <f>IF(入力!I701="","*",入力!I701)</f>
        <v>*</v>
      </c>
      <c r="Y701" s="1" t="str">
        <f>IF(入力!J701="","*",入力!J701)</f>
        <v>*</v>
      </c>
      <c r="Z701" s="1" t="str">
        <f>IF(入力!K701="","*",入力!K701)</f>
        <v>*</v>
      </c>
    </row>
    <row r="702" spans="23:26">
      <c r="W702" s="1" t="str">
        <f>IF(入力!A702="","*",入力!A702)</f>
        <v>*</v>
      </c>
      <c r="X702" s="1" t="str">
        <f>IF(入力!I702="","*",入力!I702)</f>
        <v>*</v>
      </c>
      <c r="Y702" s="1" t="str">
        <f>IF(入力!J702="","*",入力!J702)</f>
        <v>*</v>
      </c>
      <c r="Z702" s="1" t="str">
        <f>IF(入力!K702="","*",入力!K702)</f>
        <v>*</v>
      </c>
    </row>
    <row r="703" spans="23:26">
      <c r="W703" s="1" t="str">
        <f>IF(入力!A703="","*",入力!A703)</f>
        <v>*</v>
      </c>
      <c r="X703" s="1" t="str">
        <f>IF(入力!I703="","*",入力!I703)</f>
        <v>*</v>
      </c>
      <c r="Y703" s="1" t="str">
        <f>IF(入力!J703="","*",入力!J703)</f>
        <v>*</v>
      </c>
      <c r="Z703" s="1" t="str">
        <f>IF(入力!K703="","*",入力!K703)</f>
        <v>*</v>
      </c>
    </row>
    <row r="704" spans="23:26">
      <c r="W704" s="1" t="str">
        <f>IF(入力!A704="","*",入力!A704)</f>
        <v>*</v>
      </c>
      <c r="X704" s="1" t="str">
        <f>IF(入力!I704="","*",入力!I704)</f>
        <v>*</v>
      </c>
      <c r="Y704" s="1" t="str">
        <f>IF(入力!J704="","*",入力!J704)</f>
        <v>*</v>
      </c>
      <c r="Z704" s="1" t="str">
        <f>IF(入力!K704="","*",入力!K704)</f>
        <v>*</v>
      </c>
    </row>
    <row r="705" spans="23:26">
      <c r="W705" s="1" t="str">
        <f>IF(入力!A705="","*",入力!A705)</f>
        <v>*</v>
      </c>
      <c r="X705" s="1" t="str">
        <f>IF(入力!I705="","*",入力!I705)</f>
        <v>*</v>
      </c>
      <c r="Y705" s="1" t="str">
        <f>IF(入力!J705="","*",入力!J705)</f>
        <v>*</v>
      </c>
      <c r="Z705" s="1" t="str">
        <f>IF(入力!K705="","*",入力!K705)</f>
        <v>*</v>
      </c>
    </row>
    <row r="706" spans="23:26">
      <c r="W706" s="1" t="str">
        <f>IF(入力!A706="","*",入力!A706)</f>
        <v>*</v>
      </c>
      <c r="X706" s="1" t="str">
        <f>IF(入力!I706="","*",入力!I706)</f>
        <v>*</v>
      </c>
      <c r="Y706" s="1" t="str">
        <f>IF(入力!J706="","*",入力!J706)</f>
        <v>*</v>
      </c>
      <c r="Z706" s="1" t="str">
        <f>IF(入力!K706="","*",入力!K706)</f>
        <v>*</v>
      </c>
    </row>
    <row r="707" spans="23:26">
      <c r="W707" s="1" t="str">
        <f>IF(入力!A707="","*",入力!A707)</f>
        <v>*</v>
      </c>
      <c r="X707" s="1" t="str">
        <f>IF(入力!I707="","*",入力!I707)</f>
        <v>*</v>
      </c>
      <c r="Y707" s="1" t="str">
        <f>IF(入力!J707="","*",入力!J707)</f>
        <v>*</v>
      </c>
      <c r="Z707" s="1" t="str">
        <f>IF(入力!K707="","*",入力!K707)</f>
        <v>*</v>
      </c>
    </row>
    <row r="708" spans="23:26">
      <c r="W708" s="1" t="str">
        <f>IF(入力!A708="","*",入力!A708)</f>
        <v>*</v>
      </c>
      <c r="X708" s="1" t="str">
        <f>IF(入力!I708="","*",入力!I708)</f>
        <v>*</v>
      </c>
      <c r="Y708" s="1" t="str">
        <f>IF(入力!J708="","*",入力!J708)</f>
        <v>*</v>
      </c>
      <c r="Z708" s="1" t="str">
        <f>IF(入力!K708="","*",入力!K708)</f>
        <v>*</v>
      </c>
    </row>
    <row r="709" spans="23:26">
      <c r="W709" s="1" t="str">
        <f>IF(入力!A709="","*",入力!A709)</f>
        <v>*</v>
      </c>
      <c r="X709" s="1" t="str">
        <f>IF(入力!I709="","*",入力!I709)</f>
        <v>*</v>
      </c>
      <c r="Y709" s="1" t="str">
        <f>IF(入力!J709="","*",入力!J709)</f>
        <v>*</v>
      </c>
      <c r="Z709" s="1" t="str">
        <f>IF(入力!K709="","*",入力!K709)</f>
        <v>*</v>
      </c>
    </row>
    <row r="710" spans="23:26">
      <c r="W710" s="1" t="str">
        <f>IF(入力!A710="","*",入力!A710)</f>
        <v>*</v>
      </c>
      <c r="X710" s="1" t="str">
        <f>IF(入力!I710="","*",入力!I710)</f>
        <v>*</v>
      </c>
      <c r="Y710" s="1" t="str">
        <f>IF(入力!J710="","*",入力!J710)</f>
        <v>*</v>
      </c>
      <c r="Z710" s="1" t="str">
        <f>IF(入力!K710="","*",入力!K710)</f>
        <v>*</v>
      </c>
    </row>
    <row r="711" spans="23:26">
      <c r="W711" s="1" t="str">
        <f>IF(入力!A711="","*",入力!A711)</f>
        <v>*</v>
      </c>
      <c r="X711" s="1" t="str">
        <f>IF(入力!I711="","*",入力!I711)</f>
        <v>*</v>
      </c>
      <c r="Y711" s="1" t="str">
        <f>IF(入力!J711="","*",入力!J711)</f>
        <v>*</v>
      </c>
      <c r="Z711" s="1" t="str">
        <f>IF(入力!K711="","*",入力!K711)</f>
        <v>*</v>
      </c>
    </row>
    <row r="712" spans="23:26">
      <c r="W712" s="1" t="str">
        <f>IF(入力!A712="","*",入力!A712)</f>
        <v>*</v>
      </c>
      <c r="X712" s="1" t="str">
        <f>IF(入力!I712="","*",入力!I712)</f>
        <v>*</v>
      </c>
      <c r="Y712" s="1" t="str">
        <f>IF(入力!J712="","*",入力!J712)</f>
        <v>*</v>
      </c>
      <c r="Z712" s="1" t="str">
        <f>IF(入力!K712="","*",入力!K712)</f>
        <v>*</v>
      </c>
    </row>
    <row r="713" spans="23:26">
      <c r="W713" s="1" t="str">
        <f>IF(入力!A713="","*",入力!A713)</f>
        <v>*</v>
      </c>
      <c r="X713" s="1" t="str">
        <f>IF(入力!I713="","*",入力!I713)</f>
        <v>*</v>
      </c>
      <c r="Y713" s="1" t="str">
        <f>IF(入力!J713="","*",入力!J713)</f>
        <v>*</v>
      </c>
      <c r="Z713" s="1" t="str">
        <f>IF(入力!K713="","*",入力!K713)</f>
        <v>*</v>
      </c>
    </row>
    <row r="714" spans="23:26">
      <c r="W714" s="1" t="str">
        <f>IF(入力!A714="","*",入力!A714)</f>
        <v>*</v>
      </c>
      <c r="X714" s="1" t="str">
        <f>IF(入力!I714="","*",入力!I714)</f>
        <v>*</v>
      </c>
      <c r="Y714" s="1" t="str">
        <f>IF(入力!J714="","*",入力!J714)</f>
        <v>*</v>
      </c>
      <c r="Z714" s="1" t="str">
        <f>IF(入力!K714="","*",入力!K714)</f>
        <v>*</v>
      </c>
    </row>
    <row r="715" spans="23:26">
      <c r="W715" s="1" t="str">
        <f>IF(入力!A715="","*",入力!A715)</f>
        <v>*</v>
      </c>
      <c r="X715" s="1" t="str">
        <f>IF(入力!I715="","*",入力!I715)</f>
        <v>*</v>
      </c>
      <c r="Y715" s="1" t="str">
        <f>IF(入力!J715="","*",入力!J715)</f>
        <v>*</v>
      </c>
      <c r="Z715" s="1" t="str">
        <f>IF(入力!K715="","*",入力!K715)</f>
        <v>*</v>
      </c>
    </row>
    <row r="716" spans="23:26">
      <c r="W716" s="1" t="str">
        <f>IF(入力!A716="","*",入力!A716)</f>
        <v>*</v>
      </c>
      <c r="X716" s="1" t="str">
        <f>IF(入力!I716="","*",入力!I716)</f>
        <v>*</v>
      </c>
      <c r="Y716" s="1" t="str">
        <f>IF(入力!J716="","*",入力!J716)</f>
        <v>*</v>
      </c>
      <c r="Z716" s="1" t="str">
        <f>IF(入力!K716="","*",入力!K716)</f>
        <v>*</v>
      </c>
    </row>
    <row r="717" spans="23:26">
      <c r="W717" s="1" t="str">
        <f>IF(入力!A717="","*",入力!A717)</f>
        <v>*</v>
      </c>
      <c r="X717" s="1" t="str">
        <f>IF(入力!I717="","*",入力!I717)</f>
        <v>*</v>
      </c>
      <c r="Y717" s="1" t="str">
        <f>IF(入力!J717="","*",入力!J717)</f>
        <v>*</v>
      </c>
      <c r="Z717" s="1" t="str">
        <f>IF(入力!K717="","*",入力!K717)</f>
        <v>*</v>
      </c>
    </row>
    <row r="718" spans="23:26">
      <c r="W718" s="1" t="str">
        <f>IF(入力!A718="","*",入力!A718)</f>
        <v>*</v>
      </c>
      <c r="X718" s="1" t="str">
        <f>IF(入力!I718="","*",入力!I718)</f>
        <v>*</v>
      </c>
      <c r="Y718" s="1" t="str">
        <f>IF(入力!J718="","*",入力!J718)</f>
        <v>*</v>
      </c>
      <c r="Z718" s="1" t="str">
        <f>IF(入力!K718="","*",入力!K718)</f>
        <v>*</v>
      </c>
    </row>
    <row r="719" spans="23:26">
      <c r="W719" s="1" t="str">
        <f>IF(入力!A719="","*",入力!A719)</f>
        <v>*</v>
      </c>
      <c r="X719" s="1" t="str">
        <f>IF(入力!I719="","*",入力!I719)</f>
        <v>*</v>
      </c>
      <c r="Y719" s="1" t="str">
        <f>IF(入力!J719="","*",入力!J719)</f>
        <v>*</v>
      </c>
      <c r="Z719" s="1" t="str">
        <f>IF(入力!K719="","*",入力!K719)</f>
        <v>*</v>
      </c>
    </row>
    <row r="720" spans="23:26">
      <c r="W720" s="1" t="str">
        <f>IF(入力!A720="","*",入力!A720)</f>
        <v>*</v>
      </c>
      <c r="X720" s="1" t="str">
        <f>IF(入力!I720="","*",入力!I720)</f>
        <v>*</v>
      </c>
      <c r="Y720" s="1" t="str">
        <f>IF(入力!J720="","*",入力!J720)</f>
        <v>*</v>
      </c>
      <c r="Z720" s="1" t="str">
        <f>IF(入力!K720="","*",入力!K720)</f>
        <v>*</v>
      </c>
    </row>
    <row r="721" spans="23:26">
      <c r="W721" s="1" t="str">
        <f>IF(入力!A721="","*",入力!A721)</f>
        <v>*</v>
      </c>
      <c r="X721" s="1" t="str">
        <f>IF(入力!I721="","*",入力!I721)</f>
        <v>*</v>
      </c>
      <c r="Y721" s="1" t="str">
        <f>IF(入力!J721="","*",入力!J721)</f>
        <v>*</v>
      </c>
      <c r="Z721" s="1" t="str">
        <f>IF(入力!K721="","*",入力!K721)</f>
        <v>*</v>
      </c>
    </row>
    <row r="722" spans="23:26">
      <c r="W722" s="1" t="str">
        <f>IF(入力!A722="","*",入力!A722)</f>
        <v>*</v>
      </c>
      <c r="X722" s="1" t="str">
        <f>IF(入力!I722="","*",入力!I722)</f>
        <v>*</v>
      </c>
      <c r="Y722" s="1" t="str">
        <f>IF(入力!J722="","*",入力!J722)</f>
        <v>*</v>
      </c>
      <c r="Z722" s="1" t="str">
        <f>IF(入力!K722="","*",入力!K722)</f>
        <v>*</v>
      </c>
    </row>
    <row r="723" spans="23:26">
      <c r="W723" s="1" t="str">
        <f>IF(入力!A723="","*",入力!A723)</f>
        <v>*</v>
      </c>
      <c r="X723" s="1" t="str">
        <f>IF(入力!I723="","*",入力!I723)</f>
        <v>*</v>
      </c>
      <c r="Y723" s="1" t="str">
        <f>IF(入力!J723="","*",入力!J723)</f>
        <v>*</v>
      </c>
      <c r="Z723" s="1" t="str">
        <f>IF(入力!K723="","*",入力!K723)</f>
        <v>*</v>
      </c>
    </row>
    <row r="724" spans="23:26">
      <c r="W724" s="1" t="str">
        <f>IF(入力!A724="","*",入力!A724)</f>
        <v>*</v>
      </c>
      <c r="X724" s="1" t="str">
        <f>IF(入力!I724="","*",入力!I724)</f>
        <v>*</v>
      </c>
      <c r="Y724" s="1" t="str">
        <f>IF(入力!J724="","*",入力!J724)</f>
        <v>*</v>
      </c>
      <c r="Z724" s="1" t="str">
        <f>IF(入力!K724="","*",入力!K724)</f>
        <v>*</v>
      </c>
    </row>
    <row r="725" spans="23:26">
      <c r="W725" s="1" t="str">
        <f>IF(入力!A725="","*",入力!A725)</f>
        <v>*</v>
      </c>
      <c r="X725" s="1" t="str">
        <f>IF(入力!I725="","*",入力!I725)</f>
        <v>*</v>
      </c>
      <c r="Y725" s="1" t="str">
        <f>IF(入力!J725="","*",入力!J725)</f>
        <v>*</v>
      </c>
      <c r="Z725" s="1" t="str">
        <f>IF(入力!K725="","*",入力!K725)</f>
        <v>*</v>
      </c>
    </row>
    <row r="726" spans="23:26">
      <c r="W726" s="1" t="str">
        <f>IF(入力!A726="","*",入力!A726)</f>
        <v>*</v>
      </c>
      <c r="X726" s="1" t="str">
        <f>IF(入力!I726="","*",入力!I726)</f>
        <v>*</v>
      </c>
      <c r="Y726" s="1" t="str">
        <f>IF(入力!J726="","*",入力!J726)</f>
        <v>*</v>
      </c>
      <c r="Z726" s="1" t="str">
        <f>IF(入力!K726="","*",入力!K726)</f>
        <v>*</v>
      </c>
    </row>
    <row r="727" spans="23:26">
      <c r="W727" s="1" t="str">
        <f>IF(入力!A727="","*",入力!A727)</f>
        <v>*</v>
      </c>
      <c r="X727" s="1" t="str">
        <f>IF(入力!I727="","*",入力!I727)</f>
        <v>*</v>
      </c>
      <c r="Y727" s="1" t="str">
        <f>IF(入力!J727="","*",入力!J727)</f>
        <v>*</v>
      </c>
      <c r="Z727" s="1" t="str">
        <f>IF(入力!K727="","*",入力!K727)</f>
        <v>*</v>
      </c>
    </row>
    <row r="728" spans="23:26">
      <c r="W728" s="1" t="str">
        <f>IF(入力!A728="","*",入力!A728)</f>
        <v>*</v>
      </c>
      <c r="X728" s="1" t="str">
        <f>IF(入力!I728="","*",入力!I728)</f>
        <v>*</v>
      </c>
      <c r="Y728" s="1" t="str">
        <f>IF(入力!J728="","*",入力!J728)</f>
        <v>*</v>
      </c>
      <c r="Z728" s="1" t="str">
        <f>IF(入力!K728="","*",入力!K728)</f>
        <v>*</v>
      </c>
    </row>
    <row r="729" spans="23:26">
      <c r="W729" s="1" t="str">
        <f>IF(入力!A729="","*",入力!A729)</f>
        <v>*</v>
      </c>
      <c r="X729" s="1" t="str">
        <f>IF(入力!I729="","*",入力!I729)</f>
        <v>*</v>
      </c>
      <c r="Y729" s="1" t="str">
        <f>IF(入力!J729="","*",入力!J729)</f>
        <v>*</v>
      </c>
      <c r="Z729" s="1" t="str">
        <f>IF(入力!K729="","*",入力!K729)</f>
        <v>*</v>
      </c>
    </row>
    <row r="730" spans="23:26">
      <c r="W730" s="1" t="str">
        <f>IF(入力!A730="","*",入力!A730)</f>
        <v>*</v>
      </c>
      <c r="X730" s="1" t="str">
        <f>IF(入力!I730="","*",入力!I730)</f>
        <v>*</v>
      </c>
      <c r="Y730" s="1" t="str">
        <f>IF(入力!J730="","*",入力!J730)</f>
        <v>*</v>
      </c>
      <c r="Z730" s="1" t="str">
        <f>IF(入力!K730="","*",入力!K730)</f>
        <v>*</v>
      </c>
    </row>
    <row r="731" spans="23:26">
      <c r="W731" s="1" t="str">
        <f>IF(入力!A731="","*",入力!A731)</f>
        <v>*</v>
      </c>
      <c r="X731" s="1" t="str">
        <f>IF(入力!I731="","*",入力!I731)</f>
        <v>*</v>
      </c>
      <c r="Y731" s="1" t="str">
        <f>IF(入力!J731="","*",入力!J731)</f>
        <v>*</v>
      </c>
      <c r="Z731" s="1" t="str">
        <f>IF(入力!K731="","*",入力!K731)</f>
        <v>*</v>
      </c>
    </row>
    <row r="732" spans="23:26">
      <c r="W732" s="1" t="str">
        <f>IF(入力!A732="","*",入力!A732)</f>
        <v>*</v>
      </c>
      <c r="X732" s="1" t="str">
        <f>IF(入力!I732="","*",入力!I732)</f>
        <v>*</v>
      </c>
      <c r="Y732" s="1" t="str">
        <f>IF(入力!J732="","*",入力!J732)</f>
        <v>*</v>
      </c>
      <c r="Z732" s="1" t="str">
        <f>IF(入力!K732="","*",入力!K732)</f>
        <v>*</v>
      </c>
    </row>
    <row r="733" spans="23:26">
      <c r="W733" s="1" t="str">
        <f>IF(入力!A733="","*",入力!A733)</f>
        <v>*</v>
      </c>
      <c r="X733" s="1" t="str">
        <f>IF(入力!I733="","*",入力!I733)</f>
        <v>*</v>
      </c>
      <c r="Y733" s="1" t="str">
        <f>IF(入力!J733="","*",入力!J733)</f>
        <v>*</v>
      </c>
      <c r="Z733" s="1" t="str">
        <f>IF(入力!K733="","*",入力!K733)</f>
        <v>*</v>
      </c>
    </row>
    <row r="734" spans="23:26">
      <c r="W734" s="1" t="str">
        <f>IF(入力!A734="","*",入力!A734)</f>
        <v>*</v>
      </c>
      <c r="X734" s="1" t="str">
        <f>IF(入力!I734="","*",入力!I734)</f>
        <v>*</v>
      </c>
      <c r="Y734" s="1" t="str">
        <f>IF(入力!J734="","*",入力!J734)</f>
        <v>*</v>
      </c>
      <c r="Z734" s="1" t="str">
        <f>IF(入力!K734="","*",入力!K734)</f>
        <v>*</v>
      </c>
    </row>
    <row r="735" spans="23:26">
      <c r="W735" s="1" t="str">
        <f>IF(入力!A735="","*",入力!A735)</f>
        <v>*</v>
      </c>
      <c r="X735" s="1" t="str">
        <f>IF(入力!I735="","*",入力!I735)</f>
        <v>*</v>
      </c>
      <c r="Y735" s="1" t="str">
        <f>IF(入力!J735="","*",入力!J735)</f>
        <v>*</v>
      </c>
      <c r="Z735" s="1" t="str">
        <f>IF(入力!K735="","*",入力!K735)</f>
        <v>*</v>
      </c>
    </row>
    <row r="736" spans="23:26">
      <c r="W736" s="1" t="str">
        <f>IF(入力!A736="","*",入力!A736)</f>
        <v>*</v>
      </c>
      <c r="X736" s="1" t="str">
        <f>IF(入力!I736="","*",入力!I736)</f>
        <v>*</v>
      </c>
      <c r="Y736" s="1" t="str">
        <f>IF(入力!J736="","*",入力!J736)</f>
        <v>*</v>
      </c>
      <c r="Z736" s="1" t="str">
        <f>IF(入力!K736="","*",入力!K736)</f>
        <v>*</v>
      </c>
    </row>
    <row r="737" spans="23:26">
      <c r="W737" s="1" t="str">
        <f>IF(入力!A737="","*",入力!A737)</f>
        <v>*</v>
      </c>
      <c r="X737" s="1" t="str">
        <f>IF(入力!I737="","*",入力!I737)</f>
        <v>*</v>
      </c>
      <c r="Y737" s="1" t="str">
        <f>IF(入力!J737="","*",入力!J737)</f>
        <v>*</v>
      </c>
      <c r="Z737" s="1" t="str">
        <f>IF(入力!K737="","*",入力!K737)</f>
        <v>*</v>
      </c>
    </row>
    <row r="738" spans="23:26">
      <c r="W738" s="1" t="str">
        <f>IF(入力!A738="","*",入力!A738)</f>
        <v>*</v>
      </c>
      <c r="X738" s="1" t="str">
        <f>IF(入力!I738="","*",入力!I738)</f>
        <v>*</v>
      </c>
      <c r="Y738" s="1" t="str">
        <f>IF(入力!J738="","*",入力!J738)</f>
        <v>*</v>
      </c>
      <c r="Z738" s="1" t="str">
        <f>IF(入力!K738="","*",入力!K738)</f>
        <v>*</v>
      </c>
    </row>
    <row r="739" spans="23:26">
      <c r="W739" s="1" t="str">
        <f>IF(入力!A739="","*",入力!A739)</f>
        <v>*</v>
      </c>
      <c r="X739" s="1" t="str">
        <f>IF(入力!I739="","*",入力!I739)</f>
        <v>*</v>
      </c>
      <c r="Y739" s="1" t="str">
        <f>IF(入力!J739="","*",入力!J739)</f>
        <v>*</v>
      </c>
      <c r="Z739" s="1" t="str">
        <f>IF(入力!K739="","*",入力!K739)</f>
        <v>*</v>
      </c>
    </row>
    <row r="740" spans="23:26">
      <c r="W740" s="1" t="str">
        <f>IF(入力!A740="","*",入力!A740)</f>
        <v>*</v>
      </c>
      <c r="X740" s="1" t="str">
        <f>IF(入力!I740="","*",入力!I740)</f>
        <v>*</v>
      </c>
      <c r="Y740" s="1" t="str">
        <f>IF(入力!J740="","*",入力!J740)</f>
        <v>*</v>
      </c>
      <c r="Z740" s="1" t="str">
        <f>IF(入力!K740="","*",入力!K740)</f>
        <v>*</v>
      </c>
    </row>
    <row r="741" spans="23:26">
      <c r="W741" s="1" t="str">
        <f>IF(入力!A741="","*",入力!A741)</f>
        <v>*</v>
      </c>
      <c r="X741" s="1" t="str">
        <f>IF(入力!I741="","*",入力!I741)</f>
        <v>*</v>
      </c>
      <c r="Y741" s="1" t="str">
        <f>IF(入力!J741="","*",入力!J741)</f>
        <v>*</v>
      </c>
      <c r="Z741" s="1" t="str">
        <f>IF(入力!K741="","*",入力!K741)</f>
        <v>*</v>
      </c>
    </row>
    <row r="742" spans="23:26">
      <c r="W742" s="1" t="str">
        <f>IF(入力!A742="","*",入力!A742)</f>
        <v>*</v>
      </c>
      <c r="X742" s="1" t="str">
        <f>IF(入力!I742="","*",入力!I742)</f>
        <v>*</v>
      </c>
      <c r="Y742" s="1" t="str">
        <f>IF(入力!J742="","*",入力!J742)</f>
        <v>*</v>
      </c>
      <c r="Z742" s="1" t="str">
        <f>IF(入力!K742="","*",入力!K742)</f>
        <v>*</v>
      </c>
    </row>
    <row r="743" spans="23:26">
      <c r="W743" s="1" t="str">
        <f>IF(入力!A743="","*",入力!A743)</f>
        <v>*</v>
      </c>
      <c r="X743" s="1" t="str">
        <f>IF(入力!I743="","*",入力!I743)</f>
        <v>*</v>
      </c>
      <c r="Y743" s="1" t="str">
        <f>IF(入力!J743="","*",入力!J743)</f>
        <v>*</v>
      </c>
      <c r="Z743" s="1" t="str">
        <f>IF(入力!K743="","*",入力!K743)</f>
        <v>*</v>
      </c>
    </row>
    <row r="744" spans="23:26">
      <c r="W744" s="1" t="str">
        <f>IF(入力!A744="","*",入力!A744)</f>
        <v>*</v>
      </c>
      <c r="X744" s="1" t="str">
        <f>IF(入力!I744="","*",入力!I744)</f>
        <v>*</v>
      </c>
      <c r="Y744" s="1" t="str">
        <f>IF(入力!J744="","*",入力!J744)</f>
        <v>*</v>
      </c>
      <c r="Z744" s="1" t="str">
        <f>IF(入力!K744="","*",入力!K744)</f>
        <v>*</v>
      </c>
    </row>
    <row r="745" spans="23:26">
      <c r="W745" s="1" t="str">
        <f>IF(入力!A745="","*",入力!A745)</f>
        <v>*</v>
      </c>
      <c r="X745" s="1" t="str">
        <f>IF(入力!I745="","*",入力!I745)</f>
        <v>*</v>
      </c>
      <c r="Y745" s="1" t="str">
        <f>IF(入力!J745="","*",入力!J745)</f>
        <v>*</v>
      </c>
      <c r="Z745" s="1" t="str">
        <f>IF(入力!K745="","*",入力!K745)</f>
        <v>*</v>
      </c>
    </row>
    <row r="746" spans="23:26">
      <c r="W746" s="1" t="str">
        <f>IF(入力!A746="","*",入力!A746)</f>
        <v>*</v>
      </c>
      <c r="X746" s="1" t="str">
        <f>IF(入力!I746="","*",入力!I746)</f>
        <v>*</v>
      </c>
      <c r="Y746" s="1" t="str">
        <f>IF(入力!J746="","*",入力!J746)</f>
        <v>*</v>
      </c>
      <c r="Z746" s="1" t="str">
        <f>IF(入力!K746="","*",入力!K746)</f>
        <v>*</v>
      </c>
    </row>
    <row r="747" spans="23:26">
      <c r="W747" s="1" t="str">
        <f>IF(入力!A747="","*",入力!A747)</f>
        <v>*</v>
      </c>
      <c r="X747" s="1" t="str">
        <f>IF(入力!I747="","*",入力!I747)</f>
        <v>*</v>
      </c>
      <c r="Y747" s="1" t="str">
        <f>IF(入力!J747="","*",入力!J747)</f>
        <v>*</v>
      </c>
      <c r="Z747" s="1" t="str">
        <f>IF(入力!K747="","*",入力!K747)</f>
        <v>*</v>
      </c>
    </row>
    <row r="748" spans="23:26">
      <c r="W748" s="1" t="str">
        <f>IF(入力!A748="","*",入力!A748)</f>
        <v>*</v>
      </c>
      <c r="X748" s="1" t="str">
        <f>IF(入力!I748="","*",入力!I748)</f>
        <v>*</v>
      </c>
      <c r="Y748" s="1" t="str">
        <f>IF(入力!J748="","*",入力!J748)</f>
        <v>*</v>
      </c>
      <c r="Z748" s="1" t="str">
        <f>IF(入力!K748="","*",入力!K748)</f>
        <v>*</v>
      </c>
    </row>
    <row r="749" spans="23:26">
      <c r="W749" s="1" t="str">
        <f>IF(入力!A749="","*",入力!A749)</f>
        <v>*</v>
      </c>
      <c r="X749" s="1" t="str">
        <f>IF(入力!I749="","*",入力!I749)</f>
        <v>*</v>
      </c>
      <c r="Y749" s="1" t="str">
        <f>IF(入力!J749="","*",入力!J749)</f>
        <v>*</v>
      </c>
      <c r="Z749" s="1" t="str">
        <f>IF(入力!K749="","*",入力!K749)</f>
        <v>*</v>
      </c>
    </row>
    <row r="750" spans="23:26">
      <c r="W750" s="1" t="str">
        <f>IF(入力!A750="","*",入力!A750)</f>
        <v>*</v>
      </c>
      <c r="X750" s="1" t="str">
        <f>IF(入力!I750="","*",入力!I750)</f>
        <v>*</v>
      </c>
      <c r="Y750" s="1" t="str">
        <f>IF(入力!J750="","*",入力!J750)</f>
        <v>*</v>
      </c>
      <c r="Z750" s="1" t="str">
        <f>IF(入力!K750="","*",入力!K750)</f>
        <v>*</v>
      </c>
    </row>
    <row r="751" spans="23:26">
      <c r="W751" s="1" t="str">
        <f>IF(入力!A751="","*",入力!A751)</f>
        <v>*</v>
      </c>
      <c r="X751" s="1" t="str">
        <f>IF(入力!I751="","*",入力!I751)</f>
        <v>*</v>
      </c>
      <c r="Y751" s="1" t="str">
        <f>IF(入力!J751="","*",入力!J751)</f>
        <v>*</v>
      </c>
      <c r="Z751" s="1" t="str">
        <f>IF(入力!K751="","*",入力!K751)</f>
        <v>*</v>
      </c>
    </row>
    <row r="752" spans="23:26">
      <c r="W752" s="1" t="str">
        <f>IF(入力!A752="","*",入力!A752)</f>
        <v>*</v>
      </c>
      <c r="X752" s="1" t="str">
        <f>IF(入力!I752="","*",入力!I752)</f>
        <v>*</v>
      </c>
      <c r="Y752" s="1" t="str">
        <f>IF(入力!J752="","*",入力!J752)</f>
        <v>*</v>
      </c>
      <c r="Z752" s="1" t="str">
        <f>IF(入力!K752="","*",入力!K752)</f>
        <v>*</v>
      </c>
    </row>
    <row r="753" spans="23:26">
      <c r="W753" s="1" t="str">
        <f>IF(入力!A753="","*",入力!A753)</f>
        <v>*</v>
      </c>
      <c r="X753" s="1" t="str">
        <f>IF(入力!I753="","*",入力!I753)</f>
        <v>*</v>
      </c>
      <c r="Y753" s="1" t="str">
        <f>IF(入力!J753="","*",入力!J753)</f>
        <v>*</v>
      </c>
      <c r="Z753" s="1" t="str">
        <f>IF(入力!K753="","*",入力!K753)</f>
        <v>*</v>
      </c>
    </row>
    <row r="754" spans="23:26">
      <c r="W754" s="1" t="str">
        <f>IF(入力!A754="","*",入力!A754)</f>
        <v>*</v>
      </c>
      <c r="X754" s="1" t="str">
        <f>IF(入力!I754="","*",入力!I754)</f>
        <v>*</v>
      </c>
      <c r="Y754" s="1" t="str">
        <f>IF(入力!J754="","*",入力!J754)</f>
        <v>*</v>
      </c>
      <c r="Z754" s="1" t="str">
        <f>IF(入力!K754="","*",入力!K754)</f>
        <v>*</v>
      </c>
    </row>
    <row r="755" spans="23:26">
      <c r="W755" s="1" t="str">
        <f>IF(入力!A755="","*",入力!A755)</f>
        <v>*</v>
      </c>
      <c r="X755" s="1" t="str">
        <f>IF(入力!I755="","*",入力!I755)</f>
        <v>*</v>
      </c>
      <c r="Y755" s="1" t="str">
        <f>IF(入力!J755="","*",入力!J755)</f>
        <v>*</v>
      </c>
      <c r="Z755" s="1" t="str">
        <f>IF(入力!K755="","*",入力!K755)</f>
        <v>*</v>
      </c>
    </row>
    <row r="756" spans="23:26">
      <c r="W756" s="1" t="str">
        <f>IF(入力!A756="","*",入力!A756)</f>
        <v>*</v>
      </c>
      <c r="X756" s="1" t="str">
        <f>IF(入力!I756="","*",入力!I756)</f>
        <v>*</v>
      </c>
      <c r="Y756" s="1" t="str">
        <f>IF(入力!J756="","*",入力!J756)</f>
        <v>*</v>
      </c>
      <c r="Z756" s="1" t="str">
        <f>IF(入力!K756="","*",入力!K756)</f>
        <v>*</v>
      </c>
    </row>
    <row r="757" spans="23:26">
      <c r="W757" s="1" t="str">
        <f>IF(入力!A757="","*",入力!A757)</f>
        <v>*</v>
      </c>
      <c r="X757" s="1" t="str">
        <f>IF(入力!I757="","*",入力!I757)</f>
        <v>*</v>
      </c>
      <c r="Y757" s="1" t="str">
        <f>IF(入力!J757="","*",入力!J757)</f>
        <v>*</v>
      </c>
      <c r="Z757" s="1" t="str">
        <f>IF(入力!K757="","*",入力!K757)</f>
        <v>*</v>
      </c>
    </row>
    <row r="758" spans="23:26">
      <c r="W758" s="1" t="str">
        <f>IF(入力!A758="","*",入力!A758)</f>
        <v>*</v>
      </c>
      <c r="X758" s="1" t="str">
        <f>IF(入力!I758="","*",入力!I758)</f>
        <v>*</v>
      </c>
      <c r="Y758" s="1" t="str">
        <f>IF(入力!J758="","*",入力!J758)</f>
        <v>*</v>
      </c>
      <c r="Z758" s="1" t="str">
        <f>IF(入力!K758="","*",入力!K758)</f>
        <v>*</v>
      </c>
    </row>
    <row r="759" spans="23:26">
      <c r="W759" s="1" t="str">
        <f>IF(入力!A759="","*",入力!A759)</f>
        <v>*</v>
      </c>
      <c r="X759" s="1" t="str">
        <f>IF(入力!I759="","*",入力!I759)</f>
        <v>*</v>
      </c>
      <c r="Y759" s="1" t="str">
        <f>IF(入力!J759="","*",入力!J759)</f>
        <v>*</v>
      </c>
      <c r="Z759" s="1" t="str">
        <f>IF(入力!K759="","*",入力!K759)</f>
        <v>*</v>
      </c>
    </row>
    <row r="760" spans="23:26">
      <c r="W760" s="1" t="str">
        <f>IF(入力!A760="","*",入力!A760)</f>
        <v>*</v>
      </c>
      <c r="X760" s="1" t="str">
        <f>IF(入力!I760="","*",入力!I760)</f>
        <v>*</v>
      </c>
      <c r="Y760" s="1" t="str">
        <f>IF(入力!J760="","*",入力!J760)</f>
        <v>*</v>
      </c>
      <c r="Z760" s="1" t="str">
        <f>IF(入力!K760="","*",入力!K760)</f>
        <v>*</v>
      </c>
    </row>
    <row r="761" spans="23:26">
      <c r="W761" s="1" t="str">
        <f>IF(入力!A761="","*",入力!A761)</f>
        <v>*</v>
      </c>
      <c r="X761" s="1" t="str">
        <f>IF(入力!I761="","*",入力!I761)</f>
        <v>*</v>
      </c>
      <c r="Y761" s="1" t="str">
        <f>IF(入力!J761="","*",入力!J761)</f>
        <v>*</v>
      </c>
      <c r="Z761" s="1" t="str">
        <f>IF(入力!K761="","*",入力!K761)</f>
        <v>*</v>
      </c>
    </row>
    <row r="762" spans="23:26">
      <c r="W762" s="1" t="str">
        <f>IF(入力!A762="","*",入力!A762)</f>
        <v>*</v>
      </c>
      <c r="X762" s="1" t="str">
        <f>IF(入力!I762="","*",入力!I762)</f>
        <v>*</v>
      </c>
      <c r="Y762" s="1" t="str">
        <f>IF(入力!J762="","*",入力!J762)</f>
        <v>*</v>
      </c>
      <c r="Z762" s="1" t="str">
        <f>IF(入力!K762="","*",入力!K762)</f>
        <v>*</v>
      </c>
    </row>
    <row r="763" spans="23:26">
      <c r="W763" s="1" t="str">
        <f>IF(入力!A763="","*",入力!A763)</f>
        <v>*</v>
      </c>
      <c r="X763" s="1" t="str">
        <f>IF(入力!I763="","*",入力!I763)</f>
        <v>*</v>
      </c>
      <c r="Y763" s="1" t="str">
        <f>IF(入力!J763="","*",入力!J763)</f>
        <v>*</v>
      </c>
      <c r="Z763" s="1" t="str">
        <f>IF(入力!K763="","*",入力!K763)</f>
        <v>*</v>
      </c>
    </row>
    <row r="764" spans="23:26">
      <c r="W764" s="1" t="str">
        <f>IF(入力!A764="","*",入力!A764)</f>
        <v>*</v>
      </c>
      <c r="X764" s="1" t="str">
        <f>IF(入力!I764="","*",入力!I764)</f>
        <v>*</v>
      </c>
      <c r="Y764" s="1" t="str">
        <f>IF(入力!J764="","*",入力!J764)</f>
        <v>*</v>
      </c>
      <c r="Z764" s="1" t="str">
        <f>IF(入力!K764="","*",入力!K764)</f>
        <v>*</v>
      </c>
    </row>
    <row r="765" spans="23:26">
      <c r="W765" s="1" t="str">
        <f>IF(入力!A765="","*",入力!A765)</f>
        <v>*</v>
      </c>
      <c r="X765" s="1" t="str">
        <f>IF(入力!I765="","*",入力!I765)</f>
        <v>*</v>
      </c>
      <c r="Y765" s="1" t="str">
        <f>IF(入力!J765="","*",入力!J765)</f>
        <v>*</v>
      </c>
      <c r="Z765" s="1" t="str">
        <f>IF(入力!K765="","*",入力!K765)</f>
        <v>*</v>
      </c>
    </row>
    <row r="766" spans="23:26">
      <c r="W766" s="1" t="str">
        <f>IF(入力!A766="","*",入力!A766)</f>
        <v>*</v>
      </c>
      <c r="X766" s="1" t="str">
        <f>IF(入力!I766="","*",入力!I766)</f>
        <v>*</v>
      </c>
      <c r="Y766" s="1" t="str">
        <f>IF(入力!J766="","*",入力!J766)</f>
        <v>*</v>
      </c>
      <c r="Z766" s="1" t="str">
        <f>IF(入力!K766="","*",入力!K766)</f>
        <v>*</v>
      </c>
    </row>
    <row r="767" spans="23:26">
      <c r="W767" s="1" t="str">
        <f>IF(入力!A767="","*",入力!A767)</f>
        <v>*</v>
      </c>
      <c r="X767" s="1" t="str">
        <f>IF(入力!I767="","*",入力!I767)</f>
        <v>*</v>
      </c>
      <c r="Y767" s="1" t="str">
        <f>IF(入力!J767="","*",入力!J767)</f>
        <v>*</v>
      </c>
      <c r="Z767" s="1" t="str">
        <f>IF(入力!K767="","*",入力!K767)</f>
        <v>*</v>
      </c>
    </row>
    <row r="768" spans="23:26">
      <c r="W768" s="1" t="str">
        <f>IF(入力!A768="","*",入力!A768)</f>
        <v>*</v>
      </c>
      <c r="X768" s="1" t="str">
        <f>IF(入力!I768="","*",入力!I768)</f>
        <v>*</v>
      </c>
      <c r="Y768" s="1" t="str">
        <f>IF(入力!J768="","*",入力!J768)</f>
        <v>*</v>
      </c>
      <c r="Z768" s="1" t="str">
        <f>IF(入力!K768="","*",入力!K768)</f>
        <v>*</v>
      </c>
    </row>
    <row r="769" spans="23:26">
      <c r="W769" s="1" t="str">
        <f>IF(入力!A769="","*",入力!A769)</f>
        <v>*</v>
      </c>
      <c r="X769" s="1" t="str">
        <f>IF(入力!I769="","*",入力!I769)</f>
        <v>*</v>
      </c>
      <c r="Y769" s="1" t="str">
        <f>IF(入力!J769="","*",入力!J769)</f>
        <v>*</v>
      </c>
      <c r="Z769" s="1" t="str">
        <f>IF(入力!K769="","*",入力!K769)</f>
        <v>*</v>
      </c>
    </row>
    <row r="770" spans="23:26">
      <c r="W770" s="1" t="str">
        <f>IF(入力!A770="","*",入力!A770)</f>
        <v>*</v>
      </c>
      <c r="X770" s="1" t="str">
        <f>IF(入力!I770="","*",入力!I770)</f>
        <v>*</v>
      </c>
      <c r="Y770" s="1" t="str">
        <f>IF(入力!J770="","*",入力!J770)</f>
        <v>*</v>
      </c>
      <c r="Z770" s="1" t="str">
        <f>IF(入力!K770="","*",入力!K770)</f>
        <v>*</v>
      </c>
    </row>
    <row r="771" spans="23:26">
      <c r="W771" s="1" t="str">
        <f>IF(入力!A771="","*",入力!A771)</f>
        <v>*</v>
      </c>
      <c r="X771" s="1" t="str">
        <f>IF(入力!I771="","*",入力!I771)</f>
        <v>*</v>
      </c>
      <c r="Y771" s="1" t="str">
        <f>IF(入力!J771="","*",入力!J771)</f>
        <v>*</v>
      </c>
      <c r="Z771" s="1" t="str">
        <f>IF(入力!K771="","*",入力!K771)</f>
        <v>*</v>
      </c>
    </row>
    <row r="772" spans="23:26">
      <c r="W772" s="1" t="str">
        <f>IF(入力!A772="","*",入力!A772)</f>
        <v>*</v>
      </c>
      <c r="X772" s="1" t="str">
        <f>IF(入力!I772="","*",入力!I772)</f>
        <v>*</v>
      </c>
      <c r="Y772" s="1" t="str">
        <f>IF(入力!J772="","*",入力!J772)</f>
        <v>*</v>
      </c>
      <c r="Z772" s="1" t="str">
        <f>IF(入力!K772="","*",入力!K772)</f>
        <v>*</v>
      </c>
    </row>
    <row r="773" spans="23:26">
      <c r="W773" s="1" t="str">
        <f>IF(入力!A773="","*",入力!A773)</f>
        <v>*</v>
      </c>
      <c r="X773" s="1" t="str">
        <f>IF(入力!I773="","*",入力!I773)</f>
        <v>*</v>
      </c>
      <c r="Y773" s="1" t="str">
        <f>IF(入力!J773="","*",入力!J773)</f>
        <v>*</v>
      </c>
      <c r="Z773" s="1" t="str">
        <f>IF(入力!K773="","*",入力!K773)</f>
        <v>*</v>
      </c>
    </row>
    <row r="774" spans="23:26">
      <c r="W774" s="1" t="str">
        <f>IF(入力!A774="","*",入力!A774)</f>
        <v>*</v>
      </c>
      <c r="X774" s="1" t="str">
        <f>IF(入力!I774="","*",入力!I774)</f>
        <v>*</v>
      </c>
      <c r="Y774" s="1" t="str">
        <f>IF(入力!J774="","*",入力!J774)</f>
        <v>*</v>
      </c>
      <c r="Z774" s="1" t="str">
        <f>IF(入力!K774="","*",入力!K774)</f>
        <v>*</v>
      </c>
    </row>
    <row r="775" spans="23:26">
      <c r="W775" s="1" t="str">
        <f>IF(入力!A775="","*",入力!A775)</f>
        <v>*</v>
      </c>
      <c r="X775" s="1" t="str">
        <f>IF(入力!I775="","*",入力!I775)</f>
        <v>*</v>
      </c>
      <c r="Y775" s="1" t="str">
        <f>IF(入力!J775="","*",入力!J775)</f>
        <v>*</v>
      </c>
      <c r="Z775" s="1" t="str">
        <f>IF(入力!K775="","*",入力!K775)</f>
        <v>*</v>
      </c>
    </row>
    <row r="776" spans="23:26">
      <c r="W776" s="1" t="str">
        <f>IF(入力!A776="","*",入力!A776)</f>
        <v>*</v>
      </c>
      <c r="X776" s="1" t="str">
        <f>IF(入力!I776="","*",入力!I776)</f>
        <v>*</v>
      </c>
      <c r="Y776" s="1" t="str">
        <f>IF(入力!J776="","*",入力!J776)</f>
        <v>*</v>
      </c>
      <c r="Z776" s="1" t="str">
        <f>IF(入力!K776="","*",入力!K776)</f>
        <v>*</v>
      </c>
    </row>
    <row r="777" spans="23:26">
      <c r="W777" s="1" t="str">
        <f>IF(入力!A777="","*",入力!A777)</f>
        <v>*</v>
      </c>
      <c r="X777" s="1" t="str">
        <f>IF(入力!I777="","*",入力!I777)</f>
        <v>*</v>
      </c>
      <c r="Y777" s="1" t="str">
        <f>IF(入力!J777="","*",入力!J777)</f>
        <v>*</v>
      </c>
      <c r="Z777" s="1" t="str">
        <f>IF(入力!K777="","*",入力!K777)</f>
        <v>*</v>
      </c>
    </row>
    <row r="778" spans="23:26">
      <c r="W778" s="1" t="str">
        <f>IF(入力!A778="","*",入力!A778)</f>
        <v>*</v>
      </c>
      <c r="X778" s="1" t="str">
        <f>IF(入力!I778="","*",入力!I778)</f>
        <v>*</v>
      </c>
      <c r="Y778" s="1" t="str">
        <f>IF(入力!J778="","*",入力!J778)</f>
        <v>*</v>
      </c>
      <c r="Z778" s="1" t="str">
        <f>IF(入力!K778="","*",入力!K778)</f>
        <v>*</v>
      </c>
    </row>
    <row r="779" spans="23:26">
      <c r="W779" s="1" t="str">
        <f>IF(入力!A779="","*",入力!A779)</f>
        <v>*</v>
      </c>
      <c r="X779" s="1" t="str">
        <f>IF(入力!I779="","*",入力!I779)</f>
        <v>*</v>
      </c>
      <c r="Y779" s="1" t="str">
        <f>IF(入力!J779="","*",入力!J779)</f>
        <v>*</v>
      </c>
      <c r="Z779" s="1" t="str">
        <f>IF(入力!K779="","*",入力!K779)</f>
        <v>*</v>
      </c>
    </row>
    <row r="780" spans="23:26">
      <c r="W780" s="1" t="str">
        <f>IF(入力!A780="","*",入力!A780)</f>
        <v>*</v>
      </c>
      <c r="X780" s="1" t="str">
        <f>IF(入力!I780="","*",入力!I780)</f>
        <v>*</v>
      </c>
      <c r="Y780" s="1" t="str">
        <f>IF(入力!J780="","*",入力!J780)</f>
        <v>*</v>
      </c>
      <c r="Z780" s="1" t="str">
        <f>IF(入力!K780="","*",入力!K780)</f>
        <v>*</v>
      </c>
    </row>
    <row r="781" spans="23:26">
      <c r="W781" s="1" t="str">
        <f>IF(入力!A781="","*",入力!A781)</f>
        <v>*</v>
      </c>
      <c r="X781" s="1" t="str">
        <f>IF(入力!I781="","*",入力!I781)</f>
        <v>*</v>
      </c>
      <c r="Y781" s="1" t="str">
        <f>IF(入力!J781="","*",入力!J781)</f>
        <v>*</v>
      </c>
      <c r="Z781" s="1" t="str">
        <f>IF(入力!K781="","*",入力!K781)</f>
        <v>*</v>
      </c>
    </row>
    <row r="782" spans="23:26">
      <c r="W782" s="1" t="str">
        <f>IF(入力!A782="","*",入力!A782)</f>
        <v>*</v>
      </c>
      <c r="X782" s="1" t="str">
        <f>IF(入力!I782="","*",入力!I782)</f>
        <v>*</v>
      </c>
      <c r="Y782" s="1" t="str">
        <f>IF(入力!J782="","*",入力!J782)</f>
        <v>*</v>
      </c>
      <c r="Z782" s="1" t="str">
        <f>IF(入力!K782="","*",入力!K782)</f>
        <v>*</v>
      </c>
    </row>
    <row r="783" spans="23:26">
      <c r="W783" s="1" t="str">
        <f>IF(入力!A783="","*",入力!A783)</f>
        <v>*</v>
      </c>
      <c r="X783" s="1" t="str">
        <f>IF(入力!I783="","*",入力!I783)</f>
        <v>*</v>
      </c>
      <c r="Y783" s="1" t="str">
        <f>IF(入力!J783="","*",入力!J783)</f>
        <v>*</v>
      </c>
      <c r="Z783" s="1" t="str">
        <f>IF(入力!K783="","*",入力!K783)</f>
        <v>*</v>
      </c>
    </row>
    <row r="784" spans="23:26">
      <c r="W784" s="1" t="str">
        <f>IF(入力!A784="","*",入力!A784)</f>
        <v>*</v>
      </c>
      <c r="X784" s="1" t="str">
        <f>IF(入力!I784="","*",入力!I784)</f>
        <v>*</v>
      </c>
      <c r="Y784" s="1" t="str">
        <f>IF(入力!J784="","*",入力!J784)</f>
        <v>*</v>
      </c>
      <c r="Z784" s="1" t="str">
        <f>IF(入力!K784="","*",入力!K784)</f>
        <v>*</v>
      </c>
    </row>
    <row r="785" spans="23:26">
      <c r="W785" s="1" t="str">
        <f>IF(入力!A785="","*",入力!A785)</f>
        <v>*</v>
      </c>
      <c r="X785" s="1" t="str">
        <f>IF(入力!I785="","*",入力!I785)</f>
        <v>*</v>
      </c>
      <c r="Y785" s="1" t="str">
        <f>IF(入力!J785="","*",入力!J785)</f>
        <v>*</v>
      </c>
      <c r="Z785" s="1" t="str">
        <f>IF(入力!K785="","*",入力!K785)</f>
        <v>*</v>
      </c>
    </row>
    <row r="786" spans="23:26">
      <c r="W786" s="1" t="str">
        <f>IF(入力!A786="","*",入力!A786)</f>
        <v>*</v>
      </c>
      <c r="X786" s="1" t="str">
        <f>IF(入力!I786="","*",入力!I786)</f>
        <v>*</v>
      </c>
      <c r="Y786" s="1" t="str">
        <f>IF(入力!J786="","*",入力!J786)</f>
        <v>*</v>
      </c>
      <c r="Z786" s="1" t="str">
        <f>IF(入力!K786="","*",入力!K786)</f>
        <v>*</v>
      </c>
    </row>
    <row r="787" spans="23:26">
      <c r="W787" s="1" t="str">
        <f>IF(入力!A787="","*",入力!A787)</f>
        <v>*</v>
      </c>
      <c r="X787" s="1" t="str">
        <f>IF(入力!I787="","*",入力!I787)</f>
        <v>*</v>
      </c>
      <c r="Y787" s="1" t="str">
        <f>IF(入力!J787="","*",入力!J787)</f>
        <v>*</v>
      </c>
      <c r="Z787" s="1" t="str">
        <f>IF(入力!K787="","*",入力!K787)</f>
        <v>*</v>
      </c>
    </row>
    <row r="788" spans="23:26">
      <c r="W788" s="1" t="str">
        <f>IF(入力!A788="","*",入力!A788)</f>
        <v>*</v>
      </c>
      <c r="X788" s="1" t="str">
        <f>IF(入力!I788="","*",入力!I788)</f>
        <v>*</v>
      </c>
      <c r="Y788" s="1" t="str">
        <f>IF(入力!J788="","*",入力!J788)</f>
        <v>*</v>
      </c>
      <c r="Z788" s="1" t="str">
        <f>IF(入力!K788="","*",入力!K788)</f>
        <v>*</v>
      </c>
    </row>
    <row r="789" spans="23:26">
      <c r="W789" s="1" t="str">
        <f>IF(入力!A789="","*",入力!A789)</f>
        <v>*</v>
      </c>
      <c r="X789" s="1" t="str">
        <f>IF(入力!I789="","*",入力!I789)</f>
        <v>*</v>
      </c>
      <c r="Y789" s="1" t="str">
        <f>IF(入力!J789="","*",入力!J789)</f>
        <v>*</v>
      </c>
      <c r="Z789" s="1" t="str">
        <f>IF(入力!K789="","*",入力!K789)</f>
        <v>*</v>
      </c>
    </row>
    <row r="790" spans="23:26">
      <c r="W790" s="1" t="str">
        <f>IF(入力!A790="","*",入力!A790)</f>
        <v>*</v>
      </c>
      <c r="X790" s="1" t="str">
        <f>IF(入力!I790="","*",入力!I790)</f>
        <v>*</v>
      </c>
      <c r="Y790" s="1" t="str">
        <f>IF(入力!J790="","*",入力!J790)</f>
        <v>*</v>
      </c>
      <c r="Z790" s="1" t="str">
        <f>IF(入力!K790="","*",入力!K790)</f>
        <v>*</v>
      </c>
    </row>
    <row r="791" spans="23:26">
      <c r="W791" s="1" t="str">
        <f>IF(入力!A791="","*",入力!A791)</f>
        <v>*</v>
      </c>
      <c r="X791" s="1" t="str">
        <f>IF(入力!I791="","*",入力!I791)</f>
        <v>*</v>
      </c>
      <c r="Y791" s="1" t="str">
        <f>IF(入力!J791="","*",入力!J791)</f>
        <v>*</v>
      </c>
      <c r="Z791" s="1" t="str">
        <f>IF(入力!K791="","*",入力!K791)</f>
        <v>*</v>
      </c>
    </row>
    <row r="792" spans="23:26">
      <c r="W792" s="1" t="str">
        <f>IF(入力!A792="","*",入力!A792)</f>
        <v>*</v>
      </c>
      <c r="X792" s="1" t="str">
        <f>IF(入力!I792="","*",入力!I792)</f>
        <v>*</v>
      </c>
      <c r="Y792" s="1" t="str">
        <f>IF(入力!J792="","*",入力!J792)</f>
        <v>*</v>
      </c>
      <c r="Z792" s="1" t="str">
        <f>IF(入力!K792="","*",入力!K792)</f>
        <v>*</v>
      </c>
    </row>
    <row r="793" spans="23:26">
      <c r="W793" s="1" t="str">
        <f>IF(入力!A793="","*",入力!A793)</f>
        <v>*</v>
      </c>
      <c r="X793" s="1" t="str">
        <f>IF(入力!I793="","*",入力!I793)</f>
        <v>*</v>
      </c>
      <c r="Y793" s="1" t="str">
        <f>IF(入力!J793="","*",入力!J793)</f>
        <v>*</v>
      </c>
      <c r="Z793" s="1" t="str">
        <f>IF(入力!K793="","*",入力!K793)</f>
        <v>*</v>
      </c>
    </row>
    <row r="794" spans="23:26">
      <c r="W794" s="1" t="str">
        <f>IF(入力!A794="","*",入力!A794)</f>
        <v>*</v>
      </c>
      <c r="X794" s="1" t="str">
        <f>IF(入力!I794="","*",入力!I794)</f>
        <v>*</v>
      </c>
      <c r="Y794" s="1" t="str">
        <f>IF(入力!J794="","*",入力!J794)</f>
        <v>*</v>
      </c>
      <c r="Z794" s="1" t="str">
        <f>IF(入力!K794="","*",入力!K794)</f>
        <v>*</v>
      </c>
    </row>
    <row r="795" spans="23:26">
      <c r="W795" s="1" t="str">
        <f>IF(入力!A795="","*",入力!A795)</f>
        <v>*</v>
      </c>
      <c r="X795" s="1" t="str">
        <f>IF(入力!I795="","*",入力!I795)</f>
        <v>*</v>
      </c>
      <c r="Y795" s="1" t="str">
        <f>IF(入力!J795="","*",入力!J795)</f>
        <v>*</v>
      </c>
      <c r="Z795" s="1" t="str">
        <f>IF(入力!K795="","*",入力!K795)</f>
        <v>*</v>
      </c>
    </row>
    <row r="796" spans="23:26">
      <c r="W796" s="1" t="str">
        <f>IF(入力!A796="","*",入力!A796)</f>
        <v>*</v>
      </c>
      <c r="X796" s="1" t="str">
        <f>IF(入力!I796="","*",入力!I796)</f>
        <v>*</v>
      </c>
      <c r="Y796" s="1" t="str">
        <f>IF(入力!J796="","*",入力!J796)</f>
        <v>*</v>
      </c>
      <c r="Z796" s="1" t="str">
        <f>IF(入力!K796="","*",入力!K796)</f>
        <v>*</v>
      </c>
    </row>
    <row r="797" spans="23:26">
      <c r="W797" s="1" t="str">
        <f>IF(入力!A797="","*",入力!A797)</f>
        <v>*</v>
      </c>
      <c r="X797" s="1" t="str">
        <f>IF(入力!I797="","*",入力!I797)</f>
        <v>*</v>
      </c>
      <c r="Y797" s="1" t="str">
        <f>IF(入力!J797="","*",入力!J797)</f>
        <v>*</v>
      </c>
      <c r="Z797" s="1" t="str">
        <f>IF(入力!K797="","*",入力!K797)</f>
        <v>*</v>
      </c>
    </row>
    <row r="798" spans="23:26">
      <c r="W798" s="1" t="str">
        <f>IF(入力!A798="","*",入力!A798)</f>
        <v>*</v>
      </c>
      <c r="X798" s="1" t="str">
        <f>IF(入力!I798="","*",入力!I798)</f>
        <v>*</v>
      </c>
      <c r="Y798" s="1" t="str">
        <f>IF(入力!J798="","*",入力!J798)</f>
        <v>*</v>
      </c>
      <c r="Z798" s="1" t="str">
        <f>IF(入力!K798="","*",入力!K798)</f>
        <v>*</v>
      </c>
    </row>
    <row r="799" spans="23:26">
      <c r="W799" s="1" t="str">
        <f>IF(入力!A799="","*",入力!A799)</f>
        <v>*</v>
      </c>
      <c r="X799" s="1" t="str">
        <f>IF(入力!I799="","*",入力!I799)</f>
        <v>*</v>
      </c>
      <c r="Y799" s="1" t="str">
        <f>IF(入力!J799="","*",入力!J799)</f>
        <v>*</v>
      </c>
      <c r="Z799" s="1" t="str">
        <f>IF(入力!K799="","*",入力!K799)</f>
        <v>*</v>
      </c>
    </row>
    <row r="800" spans="23:26">
      <c r="W800" s="1" t="str">
        <f>IF(入力!A800="","*",入力!A800)</f>
        <v>*</v>
      </c>
      <c r="X800" s="1" t="str">
        <f>IF(入力!I800="","*",入力!I800)</f>
        <v>*</v>
      </c>
      <c r="Y800" s="1" t="str">
        <f>IF(入力!J800="","*",入力!J800)</f>
        <v>*</v>
      </c>
      <c r="Z800" s="1" t="str">
        <f>IF(入力!K800="","*",入力!K800)</f>
        <v>*</v>
      </c>
    </row>
    <row r="801" spans="23:26">
      <c r="W801" s="1" t="str">
        <f>IF(入力!A801="","*",入力!A801)</f>
        <v>*</v>
      </c>
      <c r="X801" s="1" t="str">
        <f>IF(入力!I801="","*",入力!I801)</f>
        <v>*</v>
      </c>
      <c r="Y801" s="1" t="str">
        <f>IF(入力!J801="","*",入力!J801)</f>
        <v>*</v>
      </c>
      <c r="Z801" s="1" t="str">
        <f>IF(入力!K801="","*",入力!K801)</f>
        <v>*</v>
      </c>
    </row>
    <row r="802" spans="23:26">
      <c r="W802" s="1" t="str">
        <f>IF(入力!A802="","*",入力!A802)</f>
        <v>*</v>
      </c>
      <c r="X802" s="1" t="str">
        <f>IF(入力!I802="","*",入力!I802)</f>
        <v>*</v>
      </c>
      <c r="Y802" s="1" t="str">
        <f>IF(入力!J802="","*",入力!J802)</f>
        <v>*</v>
      </c>
      <c r="Z802" s="1" t="str">
        <f>IF(入力!K802="","*",入力!K802)</f>
        <v>*</v>
      </c>
    </row>
    <row r="803" spans="23:26">
      <c r="W803" s="1" t="str">
        <f>IF(入力!A803="","*",入力!A803)</f>
        <v>*</v>
      </c>
      <c r="X803" s="1" t="str">
        <f>IF(入力!I803="","*",入力!I803)</f>
        <v>*</v>
      </c>
      <c r="Y803" s="1" t="str">
        <f>IF(入力!J803="","*",入力!J803)</f>
        <v>*</v>
      </c>
      <c r="Z803" s="1" t="str">
        <f>IF(入力!K803="","*",入力!K803)</f>
        <v>*</v>
      </c>
    </row>
    <row r="804" spans="23:26">
      <c r="W804" s="1" t="str">
        <f>IF(入力!A804="","*",入力!A804)</f>
        <v>*</v>
      </c>
      <c r="X804" s="1" t="str">
        <f>IF(入力!I804="","*",入力!I804)</f>
        <v>*</v>
      </c>
      <c r="Y804" s="1" t="str">
        <f>IF(入力!J804="","*",入力!J804)</f>
        <v>*</v>
      </c>
      <c r="Z804" s="1" t="str">
        <f>IF(入力!K804="","*",入力!K804)</f>
        <v>*</v>
      </c>
    </row>
    <row r="805" spans="23:26">
      <c r="W805" s="1" t="str">
        <f>IF(入力!A805="","*",入力!A805)</f>
        <v>*</v>
      </c>
      <c r="X805" s="1" t="str">
        <f>IF(入力!I805="","*",入力!I805)</f>
        <v>*</v>
      </c>
      <c r="Y805" s="1" t="str">
        <f>IF(入力!J805="","*",入力!J805)</f>
        <v>*</v>
      </c>
      <c r="Z805" s="1" t="str">
        <f>IF(入力!K805="","*",入力!K805)</f>
        <v>*</v>
      </c>
    </row>
    <row r="806" spans="23:26">
      <c r="W806" s="1" t="str">
        <f>IF(入力!A806="","*",入力!A806)</f>
        <v>*</v>
      </c>
      <c r="X806" s="1" t="str">
        <f>IF(入力!I806="","*",入力!I806)</f>
        <v>*</v>
      </c>
      <c r="Y806" s="1" t="str">
        <f>IF(入力!J806="","*",入力!J806)</f>
        <v>*</v>
      </c>
      <c r="Z806" s="1" t="str">
        <f>IF(入力!K806="","*",入力!K806)</f>
        <v>*</v>
      </c>
    </row>
    <row r="807" spans="23:26">
      <c r="W807" s="1" t="str">
        <f>IF(入力!A807="","*",入力!A807)</f>
        <v>*</v>
      </c>
      <c r="X807" s="1" t="str">
        <f>IF(入力!I807="","*",入力!I807)</f>
        <v>*</v>
      </c>
      <c r="Y807" s="1" t="str">
        <f>IF(入力!J807="","*",入力!J807)</f>
        <v>*</v>
      </c>
      <c r="Z807" s="1" t="str">
        <f>IF(入力!K807="","*",入力!K807)</f>
        <v>*</v>
      </c>
    </row>
    <row r="808" spans="23:26">
      <c r="W808" s="1" t="str">
        <f>IF(入力!A808="","*",入力!A808)</f>
        <v>*</v>
      </c>
      <c r="X808" s="1" t="str">
        <f>IF(入力!I808="","*",入力!I808)</f>
        <v>*</v>
      </c>
      <c r="Y808" s="1" t="str">
        <f>IF(入力!J808="","*",入力!J808)</f>
        <v>*</v>
      </c>
      <c r="Z808" s="1" t="str">
        <f>IF(入力!K808="","*",入力!K808)</f>
        <v>*</v>
      </c>
    </row>
    <row r="809" spans="23:26">
      <c r="W809" s="1" t="str">
        <f>IF(入力!A809="","*",入力!A809)</f>
        <v>*</v>
      </c>
      <c r="X809" s="1" t="str">
        <f>IF(入力!I809="","*",入力!I809)</f>
        <v>*</v>
      </c>
      <c r="Y809" s="1" t="str">
        <f>IF(入力!J809="","*",入力!J809)</f>
        <v>*</v>
      </c>
      <c r="Z809" s="1" t="str">
        <f>IF(入力!K809="","*",入力!K809)</f>
        <v>*</v>
      </c>
    </row>
    <row r="810" spans="23:26">
      <c r="W810" s="1" t="str">
        <f>IF(入力!A810="","*",入力!A810)</f>
        <v>*</v>
      </c>
      <c r="X810" s="1" t="str">
        <f>IF(入力!I810="","*",入力!I810)</f>
        <v>*</v>
      </c>
      <c r="Y810" s="1" t="str">
        <f>IF(入力!J810="","*",入力!J810)</f>
        <v>*</v>
      </c>
      <c r="Z810" s="1" t="str">
        <f>IF(入力!K810="","*",入力!K810)</f>
        <v>*</v>
      </c>
    </row>
    <row r="811" spans="23:26">
      <c r="W811" s="1" t="str">
        <f>IF(入力!A811="","*",入力!A811)</f>
        <v>*</v>
      </c>
      <c r="X811" s="1" t="str">
        <f>IF(入力!I811="","*",入力!I811)</f>
        <v>*</v>
      </c>
      <c r="Y811" s="1" t="str">
        <f>IF(入力!J811="","*",入力!J811)</f>
        <v>*</v>
      </c>
      <c r="Z811" s="1" t="str">
        <f>IF(入力!K811="","*",入力!K811)</f>
        <v>*</v>
      </c>
    </row>
    <row r="812" spans="23:26">
      <c r="W812" s="1" t="str">
        <f>IF(入力!A812="","*",入力!A812)</f>
        <v>*</v>
      </c>
      <c r="X812" s="1" t="str">
        <f>IF(入力!I812="","*",入力!I812)</f>
        <v>*</v>
      </c>
      <c r="Y812" s="1" t="str">
        <f>IF(入力!J812="","*",入力!J812)</f>
        <v>*</v>
      </c>
      <c r="Z812" s="1" t="str">
        <f>IF(入力!K812="","*",入力!K812)</f>
        <v>*</v>
      </c>
    </row>
    <row r="813" spans="23:26">
      <c r="W813" s="1" t="str">
        <f>IF(入力!A813="","*",入力!A813)</f>
        <v>*</v>
      </c>
      <c r="X813" s="1" t="str">
        <f>IF(入力!I813="","*",入力!I813)</f>
        <v>*</v>
      </c>
      <c r="Y813" s="1" t="str">
        <f>IF(入力!J813="","*",入力!J813)</f>
        <v>*</v>
      </c>
      <c r="Z813" s="1" t="str">
        <f>IF(入力!K813="","*",入力!K813)</f>
        <v>*</v>
      </c>
    </row>
    <row r="814" spans="23:26">
      <c r="W814" s="1" t="str">
        <f>IF(入力!A814="","*",入力!A814)</f>
        <v>*</v>
      </c>
      <c r="X814" s="1" t="str">
        <f>IF(入力!I814="","*",入力!I814)</f>
        <v>*</v>
      </c>
      <c r="Y814" s="1" t="str">
        <f>IF(入力!J814="","*",入力!J814)</f>
        <v>*</v>
      </c>
      <c r="Z814" s="1" t="str">
        <f>IF(入力!K814="","*",入力!K814)</f>
        <v>*</v>
      </c>
    </row>
    <row r="815" spans="23:26">
      <c r="W815" s="1" t="str">
        <f>IF(入力!A815="","*",入力!A815)</f>
        <v>*</v>
      </c>
      <c r="X815" s="1" t="str">
        <f>IF(入力!I815="","*",入力!I815)</f>
        <v>*</v>
      </c>
      <c r="Y815" s="1" t="str">
        <f>IF(入力!J815="","*",入力!J815)</f>
        <v>*</v>
      </c>
      <c r="Z815" s="1" t="str">
        <f>IF(入力!K815="","*",入力!K815)</f>
        <v>*</v>
      </c>
    </row>
    <row r="816" spans="23:26">
      <c r="W816" s="1" t="str">
        <f>IF(入力!A816="","*",入力!A816)</f>
        <v>*</v>
      </c>
      <c r="X816" s="1" t="str">
        <f>IF(入力!I816="","*",入力!I816)</f>
        <v>*</v>
      </c>
      <c r="Y816" s="1" t="str">
        <f>IF(入力!J816="","*",入力!J816)</f>
        <v>*</v>
      </c>
      <c r="Z816" s="1" t="str">
        <f>IF(入力!K816="","*",入力!K816)</f>
        <v>*</v>
      </c>
    </row>
    <row r="817" spans="23:26">
      <c r="W817" s="1" t="str">
        <f>IF(入力!A817="","*",入力!A817)</f>
        <v>*</v>
      </c>
      <c r="X817" s="1" t="str">
        <f>IF(入力!I817="","*",入力!I817)</f>
        <v>*</v>
      </c>
      <c r="Y817" s="1" t="str">
        <f>IF(入力!J817="","*",入力!J817)</f>
        <v>*</v>
      </c>
      <c r="Z817" s="1" t="str">
        <f>IF(入力!K817="","*",入力!K817)</f>
        <v>*</v>
      </c>
    </row>
    <row r="818" spans="23:26">
      <c r="W818" s="1" t="str">
        <f>IF(入力!A818="","*",入力!A818)</f>
        <v>*</v>
      </c>
      <c r="X818" s="1" t="str">
        <f>IF(入力!I818="","*",入力!I818)</f>
        <v>*</v>
      </c>
      <c r="Y818" s="1" t="str">
        <f>IF(入力!J818="","*",入力!J818)</f>
        <v>*</v>
      </c>
      <c r="Z818" s="1" t="str">
        <f>IF(入力!K818="","*",入力!K818)</f>
        <v>*</v>
      </c>
    </row>
    <row r="819" spans="23:26">
      <c r="W819" s="1" t="str">
        <f>IF(入力!A819="","*",入力!A819)</f>
        <v>*</v>
      </c>
      <c r="X819" s="1" t="str">
        <f>IF(入力!I819="","*",入力!I819)</f>
        <v>*</v>
      </c>
      <c r="Y819" s="1" t="str">
        <f>IF(入力!J819="","*",入力!J819)</f>
        <v>*</v>
      </c>
      <c r="Z819" s="1" t="str">
        <f>IF(入力!K819="","*",入力!K819)</f>
        <v>*</v>
      </c>
    </row>
    <row r="820" spans="23:26">
      <c r="W820" s="1" t="str">
        <f>IF(入力!A820="","*",入力!A820)</f>
        <v>*</v>
      </c>
      <c r="X820" s="1" t="str">
        <f>IF(入力!I820="","*",入力!I820)</f>
        <v>*</v>
      </c>
      <c r="Y820" s="1" t="str">
        <f>IF(入力!J820="","*",入力!J820)</f>
        <v>*</v>
      </c>
      <c r="Z820" s="1" t="str">
        <f>IF(入力!K820="","*",入力!K820)</f>
        <v>*</v>
      </c>
    </row>
    <row r="821" spans="23:26">
      <c r="W821" s="1" t="str">
        <f>IF(入力!A821="","*",入力!A821)</f>
        <v>*</v>
      </c>
      <c r="X821" s="1" t="str">
        <f>IF(入力!I821="","*",入力!I821)</f>
        <v>*</v>
      </c>
      <c r="Y821" s="1" t="str">
        <f>IF(入力!J821="","*",入力!J821)</f>
        <v>*</v>
      </c>
      <c r="Z821" s="1" t="str">
        <f>IF(入力!K821="","*",入力!K821)</f>
        <v>*</v>
      </c>
    </row>
    <row r="822" spans="23:26">
      <c r="W822" s="1" t="str">
        <f>IF(入力!A822="","*",入力!A822)</f>
        <v>*</v>
      </c>
      <c r="X822" s="1" t="str">
        <f>IF(入力!I822="","*",入力!I822)</f>
        <v>*</v>
      </c>
      <c r="Y822" s="1" t="str">
        <f>IF(入力!J822="","*",入力!J822)</f>
        <v>*</v>
      </c>
      <c r="Z822" s="1" t="str">
        <f>IF(入力!K822="","*",入力!K822)</f>
        <v>*</v>
      </c>
    </row>
    <row r="823" spans="23:26">
      <c r="W823" s="1" t="str">
        <f>IF(入力!A823="","*",入力!A823)</f>
        <v>*</v>
      </c>
      <c r="X823" s="1" t="str">
        <f>IF(入力!I823="","*",入力!I823)</f>
        <v>*</v>
      </c>
      <c r="Y823" s="1" t="str">
        <f>IF(入力!J823="","*",入力!J823)</f>
        <v>*</v>
      </c>
      <c r="Z823" s="1" t="str">
        <f>IF(入力!K823="","*",入力!K823)</f>
        <v>*</v>
      </c>
    </row>
    <row r="824" spans="23:26">
      <c r="W824" s="1" t="str">
        <f>IF(入力!A824="","*",入力!A824)</f>
        <v>*</v>
      </c>
      <c r="X824" s="1" t="str">
        <f>IF(入力!I824="","*",入力!I824)</f>
        <v>*</v>
      </c>
      <c r="Y824" s="1" t="str">
        <f>IF(入力!J824="","*",入力!J824)</f>
        <v>*</v>
      </c>
      <c r="Z824" s="1" t="str">
        <f>IF(入力!K824="","*",入力!K824)</f>
        <v>*</v>
      </c>
    </row>
    <row r="825" spans="23:26">
      <c r="W825" s="1" t="str">
        <f>IF(入力!A825="","*",入力!A825)</f>
        <v>*</v>
      </c>
      <c r="X825" s="1" t="str">
        <f>IF(入力!I825="","*",入力!I825)</f>
        <v>*</v>
      </c>
      <c r="Y825" s="1" t="str">
        <f>IF(入力!J825="","*",入力!J825)</f>
        <v>*</v>
      </c>
      <c r="Z825" s="1" t="str">
        <f>IF(入力!K825="","*",入力!K825)</f>
        <v>*</v>
      </c>
    </row>
    <row r="826" spans="23:26">
      <c r="W826" s="1" t="str">
        <f>IF(入力!A826="","*",入力!A826)</f>
        <v>*</v>
      </c>
      <c r="X826" s="1" t="str">
        <f>IF(入力!I826="","*",入力!I826)</f>
        <v>*</v>
      </c>
      <c r="Y826" s="1" t="str">
        <f>IF(入力!J826="","*",入力!J826)</f>
        <v>*</v>
      </c>
      <c r="Z826" s="1" t="str">
        <f>IF(入力!K826="","*",入力!K826)</f>
        <v>*</v>
      </c>
    </row>
    <row r="827" spans="23:26">
      <c r="W827" s="1" t="str">
        <f>IF(入力!A827="","*",入力!A827)</f>
        <v>*</v>
      </c>
      <c r="X827" s="1" t="str">
        <f>IF(入力!I827="","*",入力!I827)</f>
        <v>*</v>
      </c>
      <c r="Y827" s="1" t="str">
        <f>IF(入力!J827="","*",入力!J827)</f>
        <v>*</v>
      </c>
      <c r="Z827" s="1" t="str">
        <f>IF(入力!K827="","*",入力!K827)</f>
        <v>*</v>
      </c>
    </row>
    <row r="828" spans="23:26">
      <c r="W828" s="1" t="str">
        <f>IF(入力!A828="","*",入力!A828)</f>
        <v>*</v>
      </c>
      <c r="X828" s="1" t="str">
        <f>IF(入力!I828="","*",入力!I828)</f>
        <v>*</v>
      </c>
      <c r="Y828" s="1" t="str">
        <f>IF(入力!J828="","*",入力!J828)</f>
        <v>*</v>
      </c>
      <c r="Z828" s="1" t="str">
        <f>IF(入力!K828="","*",入力!K828)</f>
        <v>*</v>
      </c>
    </row>
    <row r="829" spans="23:26">
      <c r="W829" s="1" t="str">
        <f>IF(入力!A829="","*",入力!A829)</f>
        <v>*</v>
      </c>
      <c r="X829" s="1" t="str">
        <f>IF(入力!I829="","*",入力!I829)</f>
        <v>*</v>
      </c>
      <c r="Y829" s="1" t="str">
        <f>IF(入力!J829="","*",入力!J829)</f>
        <v>*</v>
      </c>
      <c r="Z829" s="1" t="str">
        <f>IF(入力!K829="","*",入力!K829)</f>
        <v>*</v>
      </c>
    </row>
    <row r="830" spans="23:26">
      <c r="W830" s="1" t="str">
        <f>IF(入力!A830="","*",入力!A830)</f>
        <v>*</v>
      </c>
      <c r="X830" s="1" t="str">
        <f>IF(入力!I830="","*",入力!I830)</f>
        <v>*</v>
      </c>
      <c r="Y830" s="1" t="str">
        <f>IF(入力!J830="","*",入力!J830)</f>
        <v>*</v>
      </c>
      <c r="Z830" s="1" t="str">
        <f>IF(入力!K830="","*",入力!K830)</f>
        <v>*</v>
      </c>
    </row>
    <row r="831" spans="23:26">
      <c r="W831" s="1" t="str">
        <f>IF(入力!A831="","*",入力!A831)</f>
        <v>*</v>
      </c>
      <c r="X831" s="1" t="str">
        <f>IF(入力!I831="","*",入力!I831)</f>
        <v>*</v>
      </c>
      <c r="Y831" s="1" t="str">
        <f>IF(入力!J831="","*",入力!J831)</f>
        <v>*</v>
      </c>
      <c r="Z831" s="1" t="str">
        <f>IF(入力!K831="","*",入力!K831)</f>
        <v>*</v>
      </c>
    </row>
    <row r="832" spans="23:26">
      <c r="W832" s="1" t="str">
        <f>IF(入力!A832="","*",入力!A832)</f>
        <v>*</v>
      </c>
      <c r="X832" s="1" t="str">
        <f>IF(入力!I832="","*",入力!I832)</f>
        <v>*</v>
      </c>
      <c r="Y832" s="1" t="str">
        <f>IF(入力!J832="","*",入力!J832)</f>
        <v>*</v>
      </c>
      <c r="Z832" s="1" t="str">
        <f>IF(入力!K832="","*",入力!K832)</f>
        <v>*</v>
      </c>
    </row>
    <row r="833" spans="23:26">
      <c r="W833" s="1" t="str">
        <f>IF(入力!A833="","*",入力!A833)</f>
        <v>*</v>
      </c>
      <c r="X833" s="1" t="str">
        <f>IF(入力!I833="","*",入力!I833)</f>
        <v>*</v>
      </c>
      <c r="Y833" s="1" t="str">
        <f>IF(入力!J833="","*",入力!J833)</f>
        <v>*</v>
      </c>
      <c r="Z833" s="1" t="str">
        <f>IF(入力!K833="","*",入力!K833)</f>
        <v>*</v>
      </c>
    </row>
    <row r="834" spans="23:26">
      <c r="W834" s="1" t="str">
        <f>IF(入力!A834="","*",入力!A834)</f>
        <v>*</v>
      </c>
      <c r="X834" s="1" t="str">
        <f>IF(入力!I834="","*",入力!I834)</f>
        <v>*</v>
      </c>
      <c r="Y834" s="1" t="str">
        <f>IF(入力!J834="","*",入力!J834)</f>
        <v>*</v>
      </c>
      <c r="Z834" s="1" t="str">
        <f>IF(入力!K834="","*",入力!K834)</f>
        <v>*</v>
      </c>
    </row>
    <row r="835" spans="23:26">
      <c r="W835" s="1" t="str">
        <f>IF(入力!A835="","*",入力!A835)</f>
        <v>*</v>
      </c>
      <c r="X835" s="1" t="str">
        <f>IF(入力!I835="","*",入力!I835)</f>
        <v>*</v>
      </c>
      <c r="Y835" s="1" t="str">
        <f>IF(入力!J835="","*",入力!J835)</f>
        <v>*</v>
      </c>
      <c r="Z835" s="1" t="str">
        <f>IF(入力!K835="","*",入力!K835)</f>
        <v>*</v>
      </c>
    </row>
    <row r="836" spans="23:26">
      <c r="W836" s="1" t="str">
        <f>IF(入力!A836="","*",入力!A836)</f>
        <v>*</v>
      </c>
      <c r="X836" s="1" t="str">
        <f>IF(入力!I836="","*",入力!I836)</f>
        <v>*</v>
      </c>
      <c r="Y836" s="1" t="str">
        <f>IF(入力!J836="","*",入力!J836)</f>
        <v>*</v>
      </c>
      <c r="Z836" s="1" t="str">
        <f>IF(入力!K836="","*",入力!K836)</f>
        <v>*</v>
      </c>
    </row>
    <row r="837" spans="23:26">
      <c r="W837" s="1" t="str">
        <f>IF(入力!A837="","*",入力!A837)</f>
        <v>*</v>
      </c>
      <c r="X837" s="1" t="str">
        <f>IF(入力!I837="","*",入力!I837)</f>
        <v>*</v>
      </c>
      <c r="Y837" s="1" t="str">
        <f>IF(入力!J837="","*",入力!J837)</f>
        <v>*</v>
      </c>
      <c r="Z837" s="1" t="str">
        <f>IF(入力!K837="","*",入力!K837)</f>
        <v>*</v>
      </c>
    </row>
    <row r="838" spans="23:26">
      <c r="W838" s="1" t="str">
        <f>IF(入力!A838="","*",入力!A838)</f>
        <v>*</v>
      </c>
      <c r="X838" s="1" t="str">
        <f>IF(入力!I838="","*",入力!I838)</f>
        <v>*</v>
      </c>
      <c r="Y838" s="1" t="str">
        <f>IF(入力!J838="","*",入力!J838)</f>
        <v>*</v>
      </c>
      <c r="Z838" s="1" t="str">
        <f>IF(入力!K838="","*",入力!K838)</f>
        <v>*</v>
      </c>
    </row>
    <row r="839" spans="23:26">
      <c r="W839" s="1" t="str">
        <f>IF(入力!A839="","*",入力!A839)</f>
        <v>*</v>
      </c>
      <c r="X839" s="1" t="str">
        <f>IF(入力!I839="","*",入力!I839)</f>
        <v>*</v>
      </c>
      <c r="Y839" s="1" t="str">
        <f>IF(入力!J839="","*",入力!J839)</f>
        <v>*</v>
      </c>
      <c r="Z839" s="1" t="str">
        <f>IF(入力!K839="","*",入力!K839)</f>
        <v>*</v>
      </c>
    </row>
    <row r="840" spans="23:26">
      <c r="W840" s="1" t="str">
        <f>IF(入力!A840="","*",入力!A840)</f>
        <v>*</v>
      </c>
      <c r="X840" s="1" t="str">
        <f>IF(入力!I840="","*",入力!I840)</f>
        <v>*</v>
      </c>
      <c r="Y840" s="1" t="str">
        <f>IF(入力!J840="","*",入力!J840)</f>
        <v>*</v>
      </c>
      <c r="Z840" s="1" t="str">
        <f>IF(入力!K840="","*",入力!K840)</f>
        <v>*</v>
      </c>
    </row>
    <row r="841" spans="23:26">
      <c r="W841" s="1" t="str">
        <f>IF(入力!A841="","*",入力!A841)</f>
        <v>*</v>
      </c>
      <c r="X841" s="1" t="str">
        <f>IF(入力!I841="","*",入力!I841)</f>
        <v>*</v>
      </c>
      <c r="Y841" s="1" t="str">
        <f>IF(入力!J841="","*",入力!J841)</f>
        <v>*</v>
      </c>
      <c r="Z841" s="1" t="str">
        <f>IF(入力!K841="","*",入力!K841)</f>
        <v>*</v>
      </c>
    </row>
    <row r="842" spans="23:26">
      <c r="W842" s="1" t="str">
        <f>IF(入力!A842="","*",入力!A842)</f>
        <v>*</v>
      </c>
      <c r="X842" s="1" t="str">
        <f>IF(入力!I842="","*",入力!I842)</f>
        <v>*</v>
      </c>
      <c r="Y842" s="1" t="str">
        <f>IF(入力!J842="","*",入力!J842)</f>
        <v>*</v>
      </c>
      <c r="Z842" s="1" t="str">
        <f>IF(入力!K842="","*",入力!K842)</f>
        <v>*</v>
      </c>
    </row>
    <row r="843" spans="23:26">
      <c r="W843" s="1" t="str">
        <f>IF(入力!A843="","*",入力!A843)</f>
        <v>*</v>
      </c>
      <c r="X843" s="1" t="str">
        <f>IF(入力!I843="","*",入力!I843)</f>
        <v>*</v>
      </c>
      <c r="Y843" s="1" t="str">
        <f>IF(入力!J843="","*",入力!J843)</f>
        <v>*</v>
      </c>
      <c r="Z843" s="1" t="str">
        <f>IF(入力!K843="","*",入力!K843)</f>
        <v>*</v>
      </c>
    </row>
    <row r="844" spans="23:26">
      <c r="W844" s="1" t="str">
        <f>IF(入力!A844="","*",入力!A844)</f>
        <v>*</v>
      </c>
      <c r="X844" s="1" t="str">
        <f>IF(入力!I844="","*",入力!I844)</f>
        <v>*</v>
      </c>
      <c r="Y844" s="1" t="str">
        <f>IF(入力!J844="","*",入力!J844)</f>
        <v>*</v>
      </c>
      <c r="Z844" s="1" t="str">
        <f>IF(入力!K844="","*",入力!K844)</f>
        <v>*</v>
      </c>
    </row>
    <row r="845" spans="23:26">
      <c r="W845" s="1" t="str">
        <f>IF(入力!A845="","*",入力!A845)</f>
        <v>*</v>
      </c>
      <c r="X845" s="1" t="str">
        <f>IF(入力!I845="","*",入力!I845)</f>
        <v>*</v>
      </c>
      <c r="Y845" s="1" t="str">
        <f>IF(入力!J845="","*",入力!J845)</f>
        <v>*</v>
      </c>
      <c r="Z845" s="1" t="str">
        <f>IF(入力!K845="","*",入力!K845)</f>
        <v>*</v>
      </c>
    </row>
    <row r="846" spans="23:26">
      <c r="W846" s="1" t="str">
        <f>IF(入力!A846="","*",入力!A846)</f>
        <v>*</v>
      </c>
      <c r="X846" s="1" t="str">
        <f>IF(入力!I846="","*",入力!I846)</f>
        <v>*</v>
      </c>
      <c r="Y846" s="1" t="str">
        <f>IF(入力!J846="","*",入力!J846)</f>
        <v>*</v>
      </c>
      <c r="Z846" s="1" t="str">
        <f>IF(入力!K846="","*",入力!K846)</f>
        <v>*</v>
      </c>
    </row>
    <row r="847" spans="23:26">
      <c r="W847" s="1" t="str">
        <f>IF(入力!A847="","*",入力!A847)</f>
        <v>*</v>
      </c>
      <c r="X847" s="1" t="str">
        <f>IF(入力!I847="","*",入力!I847)</f>
        <v>*</v>
      </c>
      <c r="Y847" s="1" t="str">
        <f>IF(入力!J847="","*",入力!J847)</f>
        <v>*</v>
      </c>
      <c r="Z847" s="1" t="str">
        <f>IF(入力!K847="","*",入力!K847)</f>
        <v>*</v>
      </c>
    </row>
    <row r="848" spans="23:26">
      <c r="W848" s="1" t="str">
        <f>IF(入力!A848="","*",入力!A848)</f>
        <v>*</v>
      </c>
      <c r="X848" s="1" t="str">
        <f>IF(入力!I848="","*",入力!I848)</f>
        <v>*</v>
      </c>
      <c r="Y848" s="1" t="str">
        <f>IF(入力!J848="","*",入力!J848)</f>
        <v>*</v>
      </c>
      <c r="Z848" s="1" t="str">
        <f>IF(入力!K848="","*",入力!K848)</f>
        <v>*</v>
      </c>
    </row>
    <row r="849" spans="23:26">
      <c r="W849" s="1" t="str">
        <f>IF(入力!A849="","*",入力!A849)</f>
        <v>*</v>
      </c>
      <c r="X849" s="1" t="str">
        <f>IF(入力!I849="","*",入力!I849)</f>
        <v>*</v>
      </c>
      <c r="Y849" s="1" t="str">
        <f>IF(入力!J849="","*",入力!J849)</f>
        <v>*</v>
      </c>
      <c r="Z849" s="1" t="str">
        <f>IF(入力!K849="","*",入力!K849)</f>
        <v>*</v>
      </c>
    </row>
    <row r="850" spans="23:26">
      <c r="W850" s="1" t="str">
        <f>IF(入力!A850="","*",入力!A850)</f>
        <v>*</v>
      </c>
      <c r="X850" s="1" t="str">
        <f>IF(入力!I850="","*",入力!I850)</f>
        <v>*</v>
      </c>
      <c r="Y850" s="1" t="str">
        <f>IF(入力!J850="","*",入力!J850)</f>
        <v>*</v>
      </c>
      <c r="Z850" s="1" t="str">
        <f>IF(入力!K850="","*",入力!K850)</f>
        <v>*</v>
      </c>
    </row>
    <row r="851" spans="23:26">
      <c r="W851" s="1" t="str">
        <f>IF(入力!A851="","*",入力!A851)</f>
        <v>*</v>
      </c>
      <c r="X851" s="1" t="str">
        <f>IF(入力!I851="","*",入力!I851)</f>
        <v>*</v>
      </c>
      <c r="Y851" s="1" t="str">
        <f>IF(入力!J851="","*",入力!J851)</f>
        <v>*</v>
      </c>
      <c r="Z851" s="1" t="str">
        <f>IF(入力!K851="","*",入力!K851)</f>
        <v>*</v>
      </c>
    </row>
    <row r="852" spans="23:26">
      <c r="W852" s="1" t="str">
        <f>IF(入力!A852="","*",入力!A852)</f>
        <v>*</v>
      </c>
      <c r="X852" s="1" t="str">
        <f>IF(入力!I852="","*",入力!I852)</f>
        <v>*</v>
      </c>
      <c r="Y852" s="1" t="str">
        <f>IF(入力!J852="","*",入力!J852)</f>
        <v>*</v>
      </c>
      <c r="Z852" s="1" t="str">
        <f>IF(入力!K852="","*",入力!K852)</f>
        <v>*</v>
      </c>
    </row>
    <row r="853" spans="23:26">
      <c r="W853" s="1" t="str">
        <f>IF(入力!A853="","*",入力!A853)</f>
        <v>*</v>
      </c>
      <c r="X853" s="1" t="str">
        <f>IF(入力!I853="","*",入力!I853)</f>
        <v>*</v>
      </c>
      <c r="Y853" s="1" t="str">
        <f>IF(入力!J853="","*",入力!J853)</f>
        <v>*</v>
      </c>
      <c r="Z853" s="1" t="str">
        <f>IF(入力!K853="","*",入力!K853)</f>
        <v>*</v>
      </c>
    </row>
    <row r="854" spans="23:26">
      <c r="W854" s="1" t="str">
        <f>IF(入力!A854="","*",入力!A854)</f>
        <v>*</v>
      </c>
      <c r="X854" s="1" t="str">
        <f>IF(入力!I854="","*",入力!I854)</f>
        <v>*</v>
      </c>
      <c r="Y854" s="1" t="str">
        <f>IF(入力!J854="","*",入力!J854)</f>
        <v>*</v>
      </c>
      <c r="Z854" s="1" t="str">
        <f>IF(入力!K854="","*",入力!K854)</f>
        <v>*</v>
      </c>
    </row>
    <row r="855" spans="23:26">
      <c r="W855" s="1" t="str">
        <f>IF(入力!A855="","*",入力!A855)</f>
        <v>*</v>
      </c>
      <c r="X855" s="1" t="str">
        <f>IF(入力!I855="","*",入力!I855)</f>
        <v>*</v>
      </c>
      <c r="Y855" s="1" t="str">
        <f>IF(入力!J855="","*",入力!J855)</f>
        <v>*</v>
      </c>
      <c r="Z855" s="1" t="str">
        <f>IF(入力!K855="","*",入力!K855)</f>
        <v>*</v>
      </c>
    </row>
    <row r="856" spans="23:26">
      <c r="W856" s="1" t="str">
        <f>IF(入力!A856="","*",入力!A856)</f>
        <v>*</v>
      </c>
      <c r="X856" s="1" t="str">
        <f>IF(入力!I856="","*",入力!I856)</f>
        <v>*</v>
      </c>
      <c r="Y856" s="1" t="str">
        <f>IF(入力!J856="","*",入力!J856)</f>
        <v>*</v>
      </c>
      <c r="Z856" s="1" t="str">
        <f>IF(入力!K856="","*",入力!K856)</f>
        <v>*</v>
      </c>
    </row>
    <row r="857" spans="23:26">
      <c r="W857" s="1" t="str">
        <f>IF(入力!A857="","*",入力!A857)</f>
        <v>*</v>
      </c>
      <c r="X857" s="1" t="str">
        <f>IF(入力!I857="","*",入力!I857)</f>
        <v>*</v>
      </c>
      <c r="Y857" s="1" t="str">
        <f>IF(入力!J857="","*",入力!J857)</f>
        <v>*</v>
      </c>
      <c r="Z857" s="1" t="str">
        <f>IF(入力!K857="","*",入力!K857)</f>
        <v>*</v>
      </c>
    </row>
    <row r="858" spans="23:26">
      <c r="W858" s="1" t="str">
        <f>IF(入力!A858="","*",入力!A858)</f>
        <v>*</v>
      </c>
      <c r="X858" s="1" t="str">
        <f>IF(入力!I858="","*",入力!I858)</f>
        <v>*</v>
      </c>
      <c r="Y858" s="1" t="str">
        <f>IF(入力!J858="","*",入力!J858)</f>
        <v>*</v>
      </c>
      <c r="Z858" s="1" t="str">
        <f>IF(入力!K858="","*",入力!K858)</f>
        <v>*</v>
      </c>
    </row>
    <row r="859" spans="23:26">
      <c r="W859" s="1" t="str">
        <f>IF(入力!A859="","*",入力!A859)</f>
        <v>*</v>
      </c>
      <c r="X859" s="1" t="str">
        <f>IF(入力!I859="","*",入力!I859)</f>
        <v>*</v>
      </c>
      <c r="Y859" s="1" t="str">
        <f>IF(入力!J859="","*",入力!J859)</f>
        <v>*</v>
      </c>
      <c r="Z859" s="1" t="str">
        <f>IF(入力!K859="","*",入力!K859)</f>
        <v>*</v>
      </c>
    </row>
    <row r="860" spans="23:26">
      <c r="W860" s="1" t="str">
        <f>IF(入力!A860="","*",入力!A860)</f>
        <v>*</v>
      </c>
      <c r="X860" s="1" t="str">
        <f>IF(入力!I860="","*",入力!I860)</f>
        <v>*</v>
      </c>
      <c r="Y860" s="1" t="str">
        <f>IF(入力!J860="","*",入力!J860)</f>
        <v>*</v>
      </c>
      <c r="Z860" s="1" t="str">
        <f>IF(入力!K860="","*",入力!K860)</f>
        <v>*</v>
      </c>
    </row>
    <row r="861" spans="23:26">
      <c r="W861" s="1" t="str">
        <f>IF(入力!A861="","*",入力!A861)</f>
        <v>*</v>
      </c>
      <c r="X861" s="1" t="str">
        <f>IF(入力!I861="","*",入力!I861)</f>
        <v>*</v>
      </c>
      <c r="Y861" s="1" t="str">
        <f>IF(入力!J861="","*",入力!J861)</f>
        <v>*</v>
      </c>
      <c r="Z861" s="1" t="str">
        <f>IF(入力!K861="","*",入力!K861)</f>
        <v>*</v>
      </c>
    </row>
    <row r="862" spans="23:26">
      <c r="W862" s="1" t="str">
        <f>IF(入力!A862="","*",入力!A862)</f>
        <v>*</v>
      </c>
      <c r="X862" s="1" t="str">
        <f>IF(入力!I862="","*",入力!I862)</f>
        <v>*</v>
      </c>
      <c r="Y862" s="1" t="str">
        <f>IF(入力!J862="","*",入力!J862)</f>
        <v>*</v>
      </c>
      <c r="Z862" s="1" t="str">
        <f>IF(入力!K862="","*",入力!K862)</f>
        <v>*</v>
      </c>
    </row>
    <row r="863" spans="23:26">
      <c r="W863" s="1" t="str">
        <f>IF(入力!A863="","*",入力!A863)</f>
        <v>*</v>
      </c>
      <c r="X863" s="1" t="str">
        <f>IF(入力!I863="","*",入力!I863)</f>
        <v>*</v>
      </c>
      <c r="Y863" s="1" t="str">
        <f>IF(入力!J863="","*",入力!J863)</f>
        <v>*</v>
      </c>
      <c r="Z863" s="1" t="str">
        <f>IF(入力!K863="","*",入力!K863)</f>
        <v>*</v>
      </c>
    </row>
    <row r="864" spans="23:26">
      <c r="W864" s="1" t="str">
        <f>IF(入力!A864="","*",入力!A864)</f>
        <v>*</v>
      </c>
      <c r="X864" s="1" t="str">
        <f>IF(入力!I864="","*",入力!I864)</f>
        <v>*</v>
      </c>
      <c r="Y864" s="1" t="str">
        <f>IF(入力!J864="","*",入力!J864)</f>
        <v>*</v>
      </c>
      <c r="Z864" s="1" t="str">
        <f>IF(入力!K864="","*",入力!K864)</f>
        <v>*</v>
      </c>
    </row>
    <row r="865" spans="23:26">
      <c r="W865" s="1" t="str">
        <f>IF(入力!A865="","*",入力!A865)</f>
        <v>*</v>
      </c>
      <c r="X865" s="1" t="str">
        <f>IF(入力!I865="","*",入力!I865)</f>
        <v>*</v>
      </c>
      <c r="Y865" s="1" t="str">
        <f>IF(入力!J865="","*",入力!J865)</f>
        <v>*</v>
      </c>
      <c r="Z865" s="1" t="str">
        <f>IF(入力!K865="","*",入力!K865)</f>
        <v>*</v>
      </c>
    </row>
    <row r="866" spans="23:26">
      <c r="W866" s="1" t="str">
        <f>IF(入力!A866="","*",入力!A866)</f>
        <v>*</v>
      </c>
      <c r="X866" s="1" t="str">
        <f>IF(入力!I866="","*",入力!I866)</f>
        <v>*</v>
      </c>
      <c r="Y866" s="1" t="str">
        <f>IF(入力!J866="","*",入力!J866)</f>
        <v>*</v>
      </c>
      <c r="Z866" s="1" t="str">
        <f>IF(入力!K866="","*",入力!K866)</f>
        <v>*</v>
      </c>
    </row>
    <row r="867" spans="23:26">
      <c r="W867" s="1" t="str">
        <f>IF(入力!A867="","*",入力!A867)</f>
        <v>*</v>
      </c>
      <c r="X867" s="1" t="str">
        <f>IF(入力!I867="","*",入力!I867)</f>
        <v>*</v>
      </c>
      <c r="Y867" s="1" t="str">
        <f>IF(入力!J867="","*",入力!J867)</f>
        <v>*</v>
      </c>
      <c r="Z867" s="1" t="str">
        <f>IF(入力!K867="","*",入力!K867)</f>
        <v>*</v>
      </c>
    </row>
    <row r="868" spans="23:26">
      <c r="W868" s="1" t="str">
        <f>IF(入力!A868="","*",入力!A868)</f>
        <v>*</v>
      </c>
      <c r="X868" s="1" t="str">
        <f>IF(入力!I868="","*",入力!I868)</f>
        <v>*</v>
      </c>
      <c r="Y868" s="1" t="str">
        <f>IF(入力!J868="","*",入力!J868)</f>
        <v>*</v>
      </c>
      <c r="Z868" s="1" t="str">
        <f>IF(入力!K868="","*",入力!K868)</f>
        <v>*</v>
      </c>
    </row>
    <row r="869" spans="23:26">
      <c r="W869" s="1" t="str">
        <f>IF(入力!A869="","*",入力!A869)</f>
        <v>*</v>
      </c>
      <c r="X869" s="1" t="str">
        <f>IF(入力!I869="","*",入力!I869)</f>
        <v>*</v>
      </c>
      <c r="Y869" s="1" t="str">
        <f>IF(入力!J869="","*",入力!J869)</f>
        <v>*</v>
      </c>
      <c r="Z869" s="1" t="str">
        <f>IF(入力!K869="","*",入力!K869)</f>
        <v>*</v>
      </c>
    </row>
    <row r="870" spans="23:26">
      <c r="W870" s="1" t="str">
        <f>IF(入力!A870="","*",入力!A870)</f>
        <v>*</v>
      </c>
      <c r="X870" s="1" t="str">
        <f>IF(入力!I870="","*",入力!I870)</f>
        <v>*</v>
      </c>
      <c r="Y870" s="1" t="str">
        <f>IF(入力!J870="","*",入力!J870)</f>
        <v>*</v>
      </c>
      <c r="Z870" s="1" t="str">
        <f>IF(入力!K870="","*",入力!K870)</f>
        <v>*</v>
      </c>
    </row>
    <row r="871" spans="23:26">
      <c r="W871" s="1" t="str">
        <f>IF(入力!A871="","*",入力!A871)</f>
        <v>*</v>
      </c>
      <c r="X871" s="1" t="str">
        <f>IF(入力!I871="","*",入力!I871)</f>
        <v>*</v>
      </c>
      <c r="Y871" s="1" t="str">
        <f>IF(入力!J871="","*",入力!J871)</f>
        <v>*</v>
      </c>
      <c r="Z871" s="1" t="str">
        <f>IF(入力!K871="","*",入力!K871)</f>
        <v>*</v>
      </c>
    </row>
    <row r="872" spans="23:26">
      <c r="W872" s="1" t="str">
        <f>IF(入力!A872="","*",入力!A872)</f>
        <v>*</v>
      </c>
      <c r="X872" s="1" t="str">
        <f>IF(入力!I872="","*",入力!I872)</f>
        <v>*</v>
      </c>
      <c r="Y872" s="1" t="str">
        <f>IF(入力!J872="","*",入力!J872)</f>
        <v>*</v>
      </c>
      <c r="Z872" s="1" t="str">
        <f>IF(入力!K872="","*",入力!K872)</f>
        <v>*</v>
      </c>
    </row>
    <row r="873" spans="23:26">
      <c r="W873" s="1" t="str">
        <f>IF(入力!A873="","*",入力!A873)</f>
        <v>*</v>
      </c>
      <c r="X873" s="1" t="str">
        <f>IF(入力!I873="","*",入力!I873)</f>
        <v>*</v>
      </c>
      <c r="Y873" s="1" t="str">
        <f>IF(入力!J873="","*",入力!J873)</f>
        <v>*</v>
      </c>
      <c r="Z873" s="1" t="str">
        <f>IF(入力!K873="","*",入力!K873)</f>
        <v>*</v>
      </c>
    </row>
    <row r="874" spans="23:26">
      <c r="W874" s="1" t="str">
        <f>IF(入力!A874="","*",入力!A874)</f>
        <v>*</v>
      </c>
      <c r="X874" s="1" t="str">
        <f>IF(入力!I874="","*",入力!I874)</f>
        <v>*</v>
      </c>
      <c r="Y874" s="1" t="str">
        <f>IF(入力!J874="","*",入力!J874)</f>
        <v>*</v>
      </c>
      <c r="Z874" s="1" t="str">
        <f>IF(入力!K874="","*",入力!K874)</f>
        <v>*</v>
      </c>
    </row>
    <row r="875" spans="23:26">
      <c r="W875" s="1" t="str">
        <f>IF(入力!A875="","*",入力!A875)</f>
        <v>*</v>
      </c>
      <c r="X875" s="1" t="str">
        <f>IF(入力!I875="","*",入力!I875)</f>
        <v>*</v>
      </c>
      <c r="Y875" s="1" t="str">
        <f>IF(入力!J875="","*",入力!J875)</f>
        <v>*</v>
      </c>
      <c r="Z875" s="1" t="str">
        <f>IF(入力!K875="","*",入力!K875)</f>
        <v>*</v>
      </c>
    </row>
    <row r="876" spans="23:26">
      <c r="W876" s="1" t="str">
        <f>IF(入力!A876="","*",入力!A876)</f>
        <v>*</v>
      </c>
      <c r="X876" s="1" t="str">
        <f>IF(入力!I876="","*",入力!I876)</f>
        <v>*</v>
      </c>
      <c r="Y876" s="1" t="str">
        <f>IF(入力!J876="","*",入力!J876)</f>
        <v>*</v>
      </c>
      <c r="Z876" s="1" t="str">
        <f>IF(入力!K876="","*",入力!K876)</f>
        <v>*</v>
      </c>
    </row>
    <row r="877" spans="23:26">
      <c r="W877" s="1" t="str">
        <f>IF(入力!A877="","*",入力!A877)</f>
        <v>*</v>
      </c>
      <c r="X877" s="1" t="str">
        <f>IF(入力!I877="","*",入力!I877)</f>
        <v>*</v>
      </c>
      <c r="Y877" s="1" t="str">
        <f>IF(入力!J877="","*",入力!J877)</f>
        <v>*</v>
      </c>
      <c r="Z877" s="1" t="str">
        <f>IF(入力!K877="","*",入力!K877)</f>
        <v>*</v>
      </c>
    </row>
    <row r="878" spans="23:26">
      <c r="W878" s="1" t="str">
        <f>IF(入力!A878="","*",入力!A878)</f>
        <v>*</v>
      </c>
      <c r="X878" s="1" t="str">
        <f>IF(入力!I878="","*",入力!I878)</f>
        <v>*</v>
      </c>
      <c r="Y878" s="1" t="str">
        <f>IF(入力!J878="","*",入力!J878)</f>
        <v>*</v>
      </c>
      <c r="Z878" s="1" t="str">
        <f>IF(入力!K878="","*",入力!K878)</f>
        <v>*</v>
      </c>
    </row>
    <row r="879" spans="23:26">
      <c r="W879" s="1" t="str">
        <f>IF(入力!A879="","*",入力!A879)</f>
        <v>*</v>
      </c>
      <c r="X879" s="1" t="str">
        <f>IF(入力!I879="","*",入力!I879)</f>
        <v>*</v>
      </c>
      <c r="Y879" s="1" t="str">
        <f>IF(入力!J879="","*",入力!J879)</f>
        <v>*</v>
      </c>
      <c r="Z879" s="1" t="str">
        <f>IF(入力!K879="","*",入力!K879)</f>
        <v>*</v>
      </c>
    </row>
    <row r="880" spans="23:26">
      <c r="W880" s="1" t="str">
        <f>IF(入力!A880="","*",入力!A880)</f>
        <v>*</v>
      </c>
      <c r="X880" s="1" t="str">
        <f>IF(入力!I880="","*",入力!I880)</f>
        <v>*</v>
      </c>
      <c r="Y880" s="1" t="str">
        <f>IF(入力!J880="","*",入力!J880)</f>
        <v>*</v>
      </c>
      <c r="Z880" s="1" t="str">
        <f>IF(入力!K880="","*",入力!K880)</f>
        <v>*</v>
      </c>
    </row>
    <row r="881" spans="23:26">
      <c r="W881" s="1" t="str">
        <f>IF(入力!A881="","*",入力!A881)</f>
        <v>*</v>
      </c>
      <c r="X881" s="1" t="str">
        <f>IF(入力!I881="","*",入力!I881)</f>
        <v>*</v>
      </c>
      <c r="Y881" s="1" t="str">
        <f>IF(入力!J881="","*",入力!J881)</f>
        <v>*</v>
      </c>
      <c r="Z881" s="1" t="str">
        <f>IF(入力!K881="","*",入力!K881)</f>
        <v>*</v>
      </c>
    </row>
    <row r="882" spans="23:26">
      <c r="W882" s="1" t="str">
        <f>IF(入力!A882="","*",入力!A882)</f>
        <v>*</v>
      </c>
      <c r="X882" s="1" t="str">
        <f>IF(入力!I882="","*",入力!I882)</f>
        <v>*</v>
      </c>
      <c r="Y882" s="1" t="str">
        <f>IF(入力!J882="","*",入力!J882)</f>
        <v>*</v>
      </c>
      <c r="Z882" s="1" t="str">
        <f>IF(入力!K882="","*",入力!K882)</f>
        <v>*</v>
      </c>
    </row>
    <row r="883" spans="23:26">
      <c r="W883" s="1" t="str">
        <f>IF(入力!A883="","*",入力!A883)</f>
        <v>*</v>
      </c>
      <c r="X883" s="1" t="str">
        <f>IF(入力!I883="","*",入力!I883)</f>
        <v>*</v>
      </c>
      <c r="Y883" s="1" t="str">
        <f>IF(入力!J883="","*",入力!J883)</f>
        <v>*</v>
      </c>
      <c r="Z883" s="1" t="str">
        <f>IF(入力!K883="","*",入力!K883)</f>
        <v>*</v>
      </c>
    </row>
    <row r="884" spans="23:26">
      <c r="W884" s="1" t="str">
        <f>IF(入力!A884="","*",入力!A884)</f>
        <v>*</v>
      </c>
      <c r="X884" s="1" t="str">
        <f>IF(入力!I884="","*",入力!I884)</f>
        <v>*</v>
      </c>
      <c r="Y884" s="1" t="str">
        <f>IF(入力!J884="","*",入力!J884)</f>
        <v>*</v>
      </c>
      <c r="Z884" s="1" t="str">
        <f>IF(入力!K884="","*",入力!K884)</f>
        <v>*</v>
      </c>
    </row>
    <row r="885" spans="23:26">
      <c r="W885" s="1" t="str">
        <f>IF(入力!A885="","*",入力!A885)</f>
        <v>*</v>
      </c>
      <c r="X885" s="1" t="str">
        <f>IF(入力!I885="","*",入力!I885)</f>
        <v>*</v>
      </c>
      <c r="Y885" s="1" t="str">
        <f>IF(入力!J885="","*",入力!J885)</f>
        <v>*</v>
      </c>
      <c r="Z885" s="1" t="str">
        <f>IF(入力!K885="","*",入力!K885)</f>
        <v>*</v>
      </c>
    </row>
    <row r="886" spans="23:26">
      <c r="W886" s="1" t="str">
        <f>IF(入力!A886="","*",入力!A886)</f>
        <v>*</v>
      </c>
      <c r="X886" s="1" t="str">
        <f>IF(入力!I886="","*",入力!I886)</f>
        <v>*</v>
      </c>
      <c r="Y886" s="1" t="str">
        <f>IF(入力!J886="","*",入力!J886)</f>
        <v>*</v>
      </c>
      <c r="Z886" s="1" t="str">
        <f>IF(入力!K886="","*",入力!K886)</f>
        <v>*</v>
      </c>
    </row>
    <row r="887" spans="23:26">
      <c r="W887" s="1" t="str">
        <f>IF(入力!A887="","*",入力!A887)</f>
        <v>*</v>
      </c>
      <c r="X887" s="1" t="str">
        <f>IF(入力!I887="","*",入力!I887)</f>
        <v>*</v>
      </c>
      <c r="Y887" s="1" t="str">
        <f>IF(入力!J887="","*",入力!J887)</f>
        <v>*</v>
      </c>
      <c r="Z887" s="1" t="str">
        <f>IF(入力!K887="","*",入力!K887)</f>
        <v>*</v>
      </c>
    </row>
    <row r="888" spans="23:26">
      <c r="W888" s="1" t="str">
        <f>IF(入力!A888="","*",入力!A888)</f>
        <v>*</v>
      </c>
      <c r="X888" s="1" t="str">
        <f>IF(入力!I888="","*",入力!I888)</f>
        <v>*</v>
      </c>
      <c r="Y888" s="1" t="str">
        <f>IF(入力!J888="","*",入力!J888)</f>
        <v>*</v>
      </c>
      <c r="Z888" s="1" t="str">
        <f>IF(入力!K888="","*",入力!K888)</f>
        <v>*</v>
      </c>
    </row>
    <row r="889" spans="23:26">
      <c r="W889" s="1" t="str">
        <f>IF(入力!A889="","*",入力!A889)</f>
        <v>*</v>
      </c>
      <c r="X889" s="1" t="str">
        <f>IF(入力!I889="","*",入力!I889)</f>
        <v>*</v>
      </c>
      <c r="Y889" s="1" t="str">
        <f>IF(入力!J889="","*",入力!J889)</f>
        <v>*</v>
      </c>
      <c r="Z889" s="1" t="str">
        <f>IF(入力!K889="","*",入力!K889)</f>
        <v>*</v>
      </c>
    </row>
    <row r="890" spans="23:26">
      <c r="W890" s="1" t="str">
        <f>IF(入力!A890="","*",入力!A890)</f>
        <v>*</v>
      </c>
      <c r="X890" s="1" t="str">
        <f>IF(入力!I890="","*",入力!I890)</f>
        <v>*</v>
      </c>
      <c r="Y890" s="1" t="str">
        <f>IF(入力!J890="","*",入力!J890)</f>
        <v>*</v>
      </c>
      <c r="Z890" s="1" t="str">
        <f>IF(入力!K890="","*",入力!K890)</f>
        <v>*</v>
      </c>
    </row>
    <row r="891" spans="23:26">
      <c r="W891" s="1" t="str">
        <f>IF(入力!A891="","*",入力!A891)</f>
        <v>*</v>
      </c>
      <c r="X891" s="1" t="str">
        <f>IF(入力!I891="","*",入力!I891)</f>
        <v>*</v>
      </c>
      <c r="Y891" s="1" t="str">
        <f>IF(入力!J891="","*",入力!J891)</f>
        <v>*</v>
      </c>
      <c r="Z891" s="1" t="str">
        <f>IF(入力!K891="","*",入力!K891)</f>
        <v>*</v>
      </c>
    </row>
    <row r="892" spans="23:26">
      <c r="W892" s="1" t="str">
        <f>IF(入力!A892="","*",入力!A892)</f>
        <v>*</v>
      </c>
      <c r="X892" s="1" t="str">
        <f>IF(入力!I892="","*",入力!I892)</f>
        <v>*</v>
      </c>
      <c r="Y892" s="1" t="str">
        <f>IF(入力!J892="","*",入力!J892)</f>
        <v>*</v>
      </c>
      <c r="Z892" s="1" t="str">
        <f>IF(入力!K892="","*",入力!K892)</f>
        <v>*</v>
      </c>
    </row>
    <row r="893" spans="23:26">
      <c r="W893" s="1" t="str">
        <f>IF(入力!A893="","*",入力!A893)</f>
        <v>*</v>
      </c>
      <c r="X893" s="1" t="str">
        <f>IF(入力!I893="","*",入力!I893)</f>
        <v>*</v>
      </c>
      <c r="Y893" s="1" t="str">
        <f>IF(入力!J893="","*",入力!J893)</f>
        <v>*</v>
      </c>
      <c r="Z893" s="1" t="str">
        <f>IF(入力!K893="","*",入力!K893)</f>
        <v>*</v>
      </c>
    </row>
    <row r="894" spans="23:26">
      <c r="W894" s="1" t="str">
        <f>IF(入力!A894="","*",入力!A894)</f>
        <v>*</v>
      </c>
      <c r="X894" s="1" t="str">
        <f>IF(入力!I894="","*",入力!I894)</f>
        <v>*</v>
      </c>
      <c r="Y894" s="1" t="str">
        <f>IF(入力!J894="","*",入力!J894)</f>
        <v>*</v>
      </c>
      <c r="Z894" s="1" t="str">
        <f>IF(入力!K894="","*",入力!K894)</f>
        <v>*</v>
      </c>
    </row>
    <row r="895" spans="23:26">
      <c r="W895" s="1" t="str">
        <f>IF(入力!A895="","*",入力!A895)</f>
        <v>*</v>
      </c>
      <c r="X895" s="1" t="str">
        <f>IF(入力!I895="","*",入力!I895)</f>
        <v>*</v>
      </c>
      <c r="Y895" s="1" t="str">
        <f>IF(入力!J895="","*",入力!J895)</f>
        <v>*</v>
      </c>
      <c r="Z895" s="1" t="str">
        <f>IF(入力!K895="","*",入力!K895)</f>
        <v>*</v>
      </c>
    </row>
    <row r="896" spans="23:26">
      <c r="W896" s="1" t="str">
        <f>IF(入力!A896="","*",入力!A896)</f>
        <v>*</v>
      </c>
      <c r="X896" s="1" t="str">
        <f>IF(入力!I896="","*",入力!I896)</f>
        <v>*</v>
      </c>
      <c r="Y896" s="1" t="str">
        <f>IF(入力!J896="","*",入力!J896)</f>
        <v>*</v>
      </c>
      <c r="Z896" s="1" t="str">
        <f>IF(入力!K896="","*",入力!K896)</f>
        <v>*</v>
      </c>
    </row>
    <row r="897" spans="23:26">
      <c r="W897" s="1" t="str">
        <f>IF(入力!A897="","*",入力!A897)</f>
        <v>*</v>
      </c>
      <c r="X897" s="1" t="str">
        <f>IF(入力!I897="","*",入力!I897)</f>
        <v>*</v>
      </c>
      <c r="Y897" s="1" t="str">
        <f>IF(入力!J897="","*",入力!J897)</f>
        <v>*</v>
      </c>
      <c r="Z897" s="1" t="str">
        <f>IF(入力!K897="","*",入力!K897)</f>
        <v>*</v>
      </c>
    </row>
    <row r="898" spans="23:26">
      <c r="W898" s="1" t="str">
        <f>IF(入力!A898="","*",入力!A898)</f>
        <v>*</v>
      </c>
      <c r="X898" s="1" t="str">
        <f>IF(入力!I898="","*",入力!I898)</f>
        <v>*</v>
      </c>
      <c r="Y898" s="1" t="str">
        <f>IF(入力!J898="","*",入力!J898)</f>
        <v>*</v>
      </c>
      <c r="Z898" s="1" t="str">
        <f>IF(入力!K898="","*",入力!K898)</f>
        <v>*</v>
      </c>
    </row>
    <row r="899" spans="23:26">
      <c r="W899" s="1" t="str">
        <f>IF(入力!A899="","*",入力!A899)</f>
        <v>*</v>
      </c>
      <c r="X899" s="1" t="str">
        <f>IF(入力!I899="","*",入力!I899)</f>
        <v>*</v>
      </c>
      <c r="Y899" s="1" t="str">
        <f>IF(入力!J899="","*",入力!J899)</f>
        <v>*</v>
      </c>
      <c r="Z899" s="1" t="str">
        <f>IF(入力!K899="","*",入力!K899)</f>
        <v>*</v>
      </c>
    </row>
    <row r="900" spans="23:26">
      <c r="W900" s="1" t="str">
        <f>IF(入力!A900="","*",入力!A900)</f>
        <v>*</v>
      </c>
      <c r="X900" s="1" t="str">
        <f>IF(入力!I900="","*",入力!I900)</f>
        <v>*</v>
      </c>
      <c r="Y900" s="1" t="str">
        <f>IF(入力!J900="","*",入力!J900)</f>
        <v>*</v>
      </c>
      <c r="Z900" s="1" t="str">
        <f>IF(入力!K900="","*",入力!K900)</f>
        <v>*</v>
      </c>
    </row>
    <row r="901" spans="23:26">
      <c r="W901" s="1" t="str">
        <f>IF(入力!A901="","*",入力!A901)</f>
        <v>*</v>
      </c>
      <c r="X901" s="1" t="str">
        <f>IF(入力!I901="","*",入力!I901)</f>
        <v>*</v>
      </c>
      <c r="Y901" s="1" t="str">
        <f>IF(入力!J901="","*",入力!J901)</f>
        <v>*</v>
      </c>
      <c r="Z901" s="1" t="str">
        <f>IF(入力!K901="","*",入力!K901)</f>
        <v>*</v>
      </c>
    </row>
    <row r="902" spans="23:26">
      <c r="W902" s="1" t="str">
        <f>IF(入力!A902="","*",入力!A902)</f>
        <v>*</v>
      </c>
      <c r="X902" s="1" t="str">
        <f>IF(入力!I902="","*",入力!I902)</f>
        <v>*</v>
      </c>
      <c r="Y902" s="1" t="str">
        <f>IF(入力!J902="","*",入力!J902)</f>
        <v>*</v>
      </c>
      <c r="Z902" s="1" t="str">
        <f>IF(入力!K902="","*",入力!K902)</f>
        <v>*</v>
      </c>
    </row>
    <row r="903" spans="23:26">
      <c r="W903" s="1" t="str">
        <f>IF(入力!A903="","*",入力!A903)</f>
        <v>*</v>
      </c>
      <c r="X903" s="1" t="str">
        <f>IF(入力!I903="","*",入力!I903)</f>
        <v>*</v>
      </c>
      <c r="Y903" s="1" t="str">
        <f>IF(入力!J903="","*",入力!J903)</f>
        <v>*</v>
      </c>
      <c r="Z903" s="1" t="str">
        <f>IF(入力!K903="","*",入力!K903)</f>
        <v>*</v>
      </c>
    </row>
    <row r="904" spans="23:26">
      <c r="W904" s="1" t="str">
        <f>IF(入力!A904="","*",入力!A904)</f>
        <v>*</v>
      </c>
      <c r="X904" s="1" t="str">
        <f>IF(入力!I904="","*",入力!I904)</f>
        <v>*</v>
      </c>
      <c r="Y904" s="1" t="str">
        <f>IF(入力!J904="","*",入力!J904)</f>
        <v>*</v>
      </c>
      <c r="Z904" s="1" t="str">
        <f>IF(入力!K904="","*",入力!K904)</f>
        <v>*</v>
      </c>
    </row>
    <row r="905" spans="23:26">
      <c r="W905" s="1" t="str">
        <f>IF(入力!A905="","*",入力!A905)</f>
        <v>*</v>
      </c>
      <c r="X905" s="1" t="str">
        <f>IF(入力!I905="","*",入力!I905)</f>
        <v>*</v>
      </c>
      <c r="Y905" s="1" t="str">
        <f>IF(入力!J905="","*",入力!J905)</f>
        <v>*</v>
      </c>
      <c r="Z905" s="1" t="str">
        <f>IF(入力!K905="","*",入力!K905)</f>
        <v>*</v>
      </c>
    </row>
    <row r="906" spans="23:26">
      <c r="W906" s="1" t="str">
        <f>IF(入力!A906="","*",入力!A906)</f>
        <v>*</v>
      </c>
      <c r="X906" s="1" t="str">
        <f>IF(入力!I906="","*",入力!I906)</f>
        <v>*</v>
      </c>
      <c r="Y906" s="1" t="str">
        <f>IF(入力!J906="","*",入力!J906)</f>
        <v>*</v>
      </c>
      <c r="Z906" s="1" t="str">
        <f>IF(入力!K906="","*",入力!K906)</f>
        <v>*</v>
      </c>
    </row>
    <row r="907" spans="23:26">
      <c r="W907" s="1" t="str">
        <f>IF(入力!A907="","*",入力!A907)</f>
        <v>*</v>
      </c>
      <c r="X907" s="1" t="str">
        <f>IF(入力!I907="","*",入力!I907)</f>
        <v>*</v>
      </c>
      <c r="Y907" s="1" t="str">
        <f>IF(入力!J907="","*",入力!J907)</f>
        <v>*</v>
      </c>
      <c r="Z907" s="1" t="str">
        <f>IF(入力!K907="","*",入力!K907)</f>
        <v>*</v>
      </c>
    </row>
    <row r="908" spans="23:26">
      <c r="W908" s="1" t="str">
        <f>IF(入力!A908="","*",入力!A908)</f>
        <v>*</v>
      </c>
      <c r="X908" s="1" t="str">
        <f>IF(入力!I908="","*",入力!I908)</f>
        <v>*</v>
      </c>
      <c r="Y908" s="1" t="str">
        <f>IF(入力!J908="","*",入力!J908)</f>
        <v>*</v>
      </c>
      <c r="Z908" s="1" t="str">
        <f>IF(入力!K908="","*",入力!K908)</f>
        <v>*</v>
      </c>
    </row>
    <row r="909" spans="23:26">
      <c r="W909" s="1" t="str">
        <f>IF(入力!A909="","*",入力!A909)</f>
        <v>*</v>
      </c>
      <c r="X909" s="1" t="str">
        <f>IF(入力!I909="","*",入力!I909)</f>
        <v>*</v>
      </c>
      <c r="Y909" s="1" t="str">
        <f>IF(入力!J909="","*",入力!J909)</f>
        <v>*</v>
      </c>
      <c r="Z909" s="1" t="str">
        <f>IF(入力!K909="","*",入力!K909)</f>
        <v>*</v>
      </c>
    </row>
    <row r="910" spans="23:26">
      <c r="W910" s="1" t="str">
        <f>IF(入力!A910="","*",入力!A910)</f>
        <v>*</v>
      </c>
      <c r="X910" s="1" t="str">
        <f>IF(入力!I910="","*",入力!I910)</f>
        <v>*</v>
      </c>
      <c r="Y910" s="1" t="str">
        <f>IF(入力!J910="","*",入力!J910)</f>
        <v>*</v>
      </c>
      <c r="Z910" s="1" t="str">
        <f>IF(入力!K910="","*",入力!K910)</f>
        <v>*</v>
      </c>
    </row>
    <row r="911" spans="23:26">
      <c r="W911" s="1" t="str">
        <f>IF(入力!A911="","*",入力!A911)</f>
        <v>*</v>
      </c>
      <c r="X911" s="1" t="str">
        <f>IF(入力!I911="","*",入力!I911)</f>
        <v>*</v>
      </c>
      <c r="Y911" s="1" t="str">
        <f>IF(入力!J911="","*",入力!J911)</f>
        <v>*</v>
      </c>
      <c r="Z911" s="1" t="str">
        <f>IF(入力!K911="","*",入力!K911)</f>
        <v>*</v>
      </c>
    </row>
    <row r="912" spans="23:26">
      <c r="W912" s="1" t="str">
        <f>IF(入力!A912="","*",入力!A912)</f>
        <v>*</v>
      </c>
      <c r="X912" s="1" t="str">
        <f>IF(入力!I912="","*",入力!I912)</f>
        <v>*</v>
      </c>
      <c r="Y912" s="1" t="str">
        <f>IF(入力!J912="","*",入力!J912)</f>
        <v>*</v>
      </c>
      <c r="Z912" s="1" t="str">
        <f>IF(入力!K912="","*",入力!K912)</f>
        <v>*</v>
      </c>
    </row>
    <row r="913" spans="23:26">
      <c r="W913" s="1" t="str">
        <f>IF(入力!A913="","*",入力!A913)</f>
        <v>*</v>
      </c>
      <c r="X913" s="1" t="str">
        <f>IF(入力!I913="","*",入力!I913)</f>
        <v>*</v>
      </c>
      <c r="Y913" s="1" t="str">
        <f>IF(入力!J913="","*",入力!J913)</f>
        <v>*</v>
      </c>
      <c r="Z913" s="1" t="str">
        <f>IF(入力!K913="","*",入力!K913)</f>
        <v>*</v>
      </c>
    </row>
    <row r="914" spans="23:26">
      <c r="W914" s="1" t="str">
        <f>IF(入力!A914="","*",入力!A914)</f>
        <v>*</v>
      </c>
      <c r="X914" s="1" t="str">
        <f>IF(入力!I914="","*",入力!I914)</f>
        <v>*</v>
      </c>
      <c r="Y914" s="1" t="str">
        <f>IF(入力!J914="","*",入力!J914)</f>
        <v>*</v>
      </c>
      <c r="Z914" s="1" t="str">
        <f>IF(入力!K914="","*",入力!K914)</f>
        <v>*</v>
      </c>
    </row>
    <row r="915" spans="23:26">
      <c r="W915" s="1" t="str">
        <f>IF(入力!A915="","*",入力!A915)</f>
        <v>*</v>
      </c>
      <c r="X915" s="1" t="str">
        <f>IF(入力!I915="","*",入力!I915)</f>
        <v>*</v>
      </c>
      <c r="Y915" s="1" t="str">
        <f>IF(入力!J915="","*",入力!J915)</f>
        <v>*</v>
      </c>
      <c r="Z915" s="1" t="str">
        <f>IF(入力!K915="","*",入力!K915)</f>
        <v>*</v>
      </c>
    </row>
    <row r="916" spans="23:26">
      <c r="W916" s="1" t="str">
        <f>IF(入力!A916="","*",入力!A916)</f>
        <v>*</v>
      </c>
      <c r="X916" s="1" t="str">
        <f>IF(入力!I916="","*",入力!I916)</f>
        <v>*</v>
      </c>
      <c r="Y916" s="1" t="str">
        <f>IF(入力!J916="","*",入力!J916)</f>
        <v>*</v>
      </c>
      <c r="Z916" s="1" t="str">
        <f>IF(入力!K916="","*",入力!K916)</f>
        <v>*</v>
      </c>
    </row>
    <row r="917" spans="23:26">
      <c r="W917" s="1" t="str">
        <f>IF(入力!A917="","*",入力!A917)</f>
        <v>*</v>
      </c>
      <c r="X917" s="1" t="str">
        <f>IF(入力!I917="","*",入力!I917)</f>
        <v>*</v>
      </c>
      <c r="Y917" s="1" t="str">
        <f>IF(入力!J917="","*",入力!J917)</f>
        <v>*</v>
      </c>
      <c r="Z917" s="1" t="str">
        <f>IF(入力!K917="","*",入力!K917)</f>
        <v>*</v>
      </c>
    </row>
    <row r="918" spans="23:26">
      <c r="W918" s="1" t="str">
        <f>IF(入力!A918="","*",入力!A918)</f>
        <v>*</v>
      </c>
      <c r="X918" s="1" t="str">
        <f>IF(入力!I918="","*",入力!I918)</f>
        <v>*</v>
      </c>
      <c r="Y918" s="1" t="str">
        <f>IF(入力!J918="","*",入力!J918)</f>
        <v>*</v>
      </c>
      <c r="Z918" s="1" t="str">
        <f>IF(入力!K918="","*",入力!K918)</f>
        <v>*</v>
      </c>
    </row>
    <row r="919" spans="23:26">
      <c r="W919" s="1" t="str">
        <f>IF(入力!A919="","*",入力!A919)</f>
        <v>*</v>
      </c>
      <c r="X919" s="1" t="str">
        <f>IF(入力!I919="","*",入力!I919)</f>
        <v>*</v>
      </c>
      <c r="Y919" s="1" t="str">
        <f>IF(入力!J919="","*",入力!J919)</f>
        <v>*</v>
      </c>
      <c r="Z919" s="1" t="str">
        <f>IF(入力!K919="","*",入力!K919)</f>
        <v>*</v>
      </c>
    </row>
    <row r="920" spans="23:26">
      <c r="W920" s="1" t="str">
        <f>IF(入力!A920="","*",入力!A920)</f>
        <v>*</v>
      </c>
      <c r="X920" s="1" t="str">
        <f>IF(入力!I920="","*",入力!I920)</f>
        <v>*</v>
      </c>
      <c r="Y920" s="1" t="str">
        <f>IF(入力!J920="","*",入力!J920)</f>
        <v>*</v>
      </c>
      <c r="Z920" s="1" t="str">
        <f>IF(入力!K920="","*",入力!K920)</f>
        <v>*</v>
      </c>
    </row>
    <row r="921" spans="23:26">
      <c r="W921" s="1" t="str">
        <f>IF(入力!A921="","*",入力!A921)</f>
        <v>*</v>
      </c>
      <c r="X921" s="1" t="str">
        <f>IF(入力!I921="","*",入力!I921)</f>
        <v>*</v>
      </c>
      <c r="Y921" s="1" t="str">
        <f>IF(入力!J921="","*",入力!J921)</f>
        <v>*</v>
      </c>
      <c r="Z921" s="1" t="str">
        <f>IF(入力!K921="","*",入力!K921)</f>
        <v>*</v>
      </c>
    </row>
    <row r="922" spans="23:26">
      <c r="W922" s="1" t="str">
        <f>IF(入力!A922="","*",入力!A922)</f>
        <v>*</v>
      </c>
      <c r="X922" s="1" t="str">
        <f>IF(入力!I922="","*",入力!I922)</f>
        <v>*</v>
      </c>
      <c r="Y922" s="1" t="str">
        <f>IF(入力!J922="","*",入力!J922)</f>
        <v>*</v>
      </c>
      <c r="Z922" s="1" t="str">
        <f>IF(入力!K922="","*",入力!K922)</f>
        <v>*</v>
      </c>
    </row>
    <row r="923" spans="23:26">
      <c r="W923" s="1" t="str">
        <f>IF(入力!A923="","*",入力!A923)</f>
        <v>*</v>
      </c>
      <c r="X923" s="1" t="str">
        <f>IF(入力!I923="","*",入力!I923)</f>
        <v>*</v>
      </c>
      <c r="Y923" s="1" t="str">
        <f>IF(入力!J923="","*",入力!J923)</f>
        <v>*</v>
      </c>
      <c r="Z923" s="1" t="str">
        <f>IF(入力!K923="","*",入力!K923)</f>
        <v>*</v>
      </c>
    </row>
    <row r="924" spans="23:26">
      <c r="W924" s="1" t="str">
        <f>IF(入力!A924="","*",入力!A924)</f>
        <v>*</v>
      </c>
      <c r="X924" s="1" t="str">
        <f>IF(入力!I924="","*",入力!I924)</f>
        <v>*</v>
      </c>
      <c r="Y924" s="1" t="str">
        <f>IF(入力!J924="","*",入力!J924)</f>
        <v>*</v>
      </c>
      <c r="Z924" s="1" t="str">
        <f>IF(入力!K924="","*",入力!K924)</f>
        <v>*</v>
      </c>
    </row>
    <row r="925" spans="23:26">
      <c r="W925" s="1" t="str">
        <f>IF(入力!A925="","*",入力!A925)</f>
        <v>*</v>
      </c>
      <c r="X925" s="1" t="str">
        <f>IF(入力!I925="","*",入力!I925)</f>
        <v>*</v>
      </c>
      <c r="Y925" s="1" t="str">
        <f>IF(入力!J925="","*",入力!J925)</f>
        <v>*</v>
      </c>
      <c r="Z925" s="1" t="str">
        <f>IF(入力!K925="","*",入力!K925)</f>
        <v>*</v>
      </c>
    </row>
    <row r="926" spans="23:26">
      <c r="W926" s="1" t="str">
        <f>IF(入力!A926="","*",入力!A926)</f>
        <v>*</v>
      </c>
      <c r="X926" s="1" t="str">
        <f>IF(入力!I926="","*",入力!I926)</f>
        <v>*</v>
      </c>
      <c r="Y926" s="1" t="str">
        <f>IF(入力!J926="","*",入力!J926)</f>
        <v>*</v>
      </c>
      <c r="Z926" s="1" t="str">
        <f>IF(入力!K926="","*",入力!K926)</f>
        <v>*</v>
      </c>
    </row>
    <row r="927" spans="23:26">
      <c r="W927" s="1" t="str">
        <f>IF(入力!A927="","*",入力!A927)</f>
        <v>*</v>
      </c>
      <c r="X927" s="1" t="str">
        <f>IF(入力!I927="","*",入力!I927)</f>
        <v>*</v>
      </c>
      <c r="Y927" s="1" t="str">
        <f>IF(入力!J927="","*",入力!J927)</f>
        <v>*</v>
      </c>
      <c r="Z927" s="1" t="str">
        <f>IF(入力!K927="","*",入力!K927)</f>
        <v>*</v>
      </c>
    </row>
    <row r="928" spans="23:26">
      <c r="W928" s="1" t="str">
        <f>IF(入力!A928="","*",入力!A928)</f>
        <v>*</v>
      </c>
      <c r="X928" s="1" t="str">
        <f>IF(入力!I928="","*",入力!I928)</f>
        <v>*</v>
      </c>
      <c r="Y928" s="1" t="str">
        <f>IF(入力!J928="","*",入力!J928)</f>
        <v>*</v>
      </c>
      <c r="Z928" s="1" t="str">
        <f>IF(入力!K928="","*",入力!K928)</f>
        <v>*</v>
      </c>
    </row>
    <row r="929" spans="23:26">
      <c r="W929" s="1" t="str">
        <f>IF(入力!A929="","*",入力!A929)</f>
        <v>*</v>
      </c>
      <c r="X929" s="1" t="str">
        <f>IF(入力!I929="","*",入力!I929)</f>
        <v>*</v>
      </c>
      <c r="Y929" s="1" t="str">
        <f>IF(入力!J929="","*",入力!J929)</f>
        <v>*</v>
      </c>
      <c r="Z929" s="1" t="str">
        <f>IF(入力!K929="","*",入力!K929)</f>
        <v>*</v>
      </c>
    </row>
    <row r="930" spans="23:26">
      <c r="W930" s="1" t="str">
        <f>IF(入力!A930="","*",入力!A930)</f>
        <v>*</v>
      </c>
      <c r="X930" s="1" t="str">
        <f>IF(入力!I930="","*",入力!I930)</f>
        <v>*</v>
      </c>
      <c r="Y930" s="1" t="str">
        <f>IF(入力!J930="","*",入力!J930)</f>
        <v>*</v>
      </c>
      <c r="Z930" s="1" t="str">
        <f>IF(入力!K930="","*",入力!K930)</f>
        <v>*</v>
      </c>
    </row>
    <row r="931" spans="23:26">
      <c r="W931" s="1" t="str">
        <f>IF(入力!A931="","*",入力!A931)</f>
        <v>*</v>
      </c>
      <c r="X931" s="1" t="str">
        <f>IF(入力!I931="","*",入力!I931)</f>
        <v>*</v>
      </c>
      <c r="Y931" s="1" t="str">
        <f>IF(入力!J931="","*",入力!J931)</f>
        <v>*</v>
      </c>
      <c r="Z931" s="1" t="str">
        <f>IF(入力!K931="","*",入力!K931)</f>
        <v>*</v>
      </c>
    </row>
    <row r="932" spans="23:26">
      <c r="W932" s="1" t="str">
        <f>IF(入力!A932="","*",入力!A932)</f>
        <v>*</v>
      </c>
      <c r="X932" s="1" t="str">
        <f>IF(入力!I932="","*",入力!I932)</f>
        <v>*</v>
      </c>
      <c r="Y932" s="1" t="str">
        <f>IF(入力!J932="","*",入力!J932)</f>
        <v>*</v>
      </c>
      <c r="Z932" s="1" t="str">
        <f>IF(入力!K932="","*",入力!K932)</f>
        <v>*</v>
      </c>
    </row>
    <row r="933" spans="23:26">
      <c r="W933" s="1" t="str">
        <f>IF(入力!A933="","*",入力!A933)</f>
        <v>*</v>
      </c>
      <c r="X933" s="1" t="str">
        <f>IF(入力!I933="","*",入力!I933)</f>
        <v>*</v>
      </c>
      <c r="Y933" s="1" t="str">
        <f>IF(入力!J933="","*",入力!J933)</f>
        <v>*</v>
      </c>
      <c r="Z933" s="1" t="str">
        <f>IF(入力!K933="","*",入力!K933)</f>
        <v>*</v>
      </c>
    </row>
    <row r="934" spans="23:26">
      <c r="W934" s="1" t="str">
        <f>IF(入力!A934="","*",入力!A934)</f>
        <v>*</v>
      </c>
      <c r="X934" s="1" t="str">
        <f>IF(入力!I934="","*",入力!I934)</f>
        <v>*</v>
      </c>
      <c r="Y934" s="1" t="str">
        <f>IF(入力!J934="","*",入力!J934)</f>
        <v>*</v>
      </c>
      <c r="Z934" s="1" t="str">
        <f>IF(入力!K934="","*",入力!K934)</f>
        <v>*</v>
      </c>
    </row>
    <row r="935" spans="23:26">
      <c r="W935" s="1" t="str">
        <f>IF(入力!A935="","*",入力!A935)</f>
        <v>*</v>
      </c>
      <c r="X935" s="1" t="str">
        <f>IF(入力!I935="","*",入力!I935)</f>
        <v>*</v>
      </c>
      <c r="Y935" s="1" t="str">
        <f>IF(入力!J935="","*",入力!J935)</f>
        <v>*</v>
      </c>
      <c r="Z935" s="1" t="str">
        <f>IF(入力!K935="","*",入力!K935)</f>
        <v>*</v>
      </c>
    </row>
    <row r="936" spans="23:26">
      <c r="W936" s="1" t="str">
        <f>IF(入力!A936="","*",入力!A936)</f>
        <v>*</v>
      </c>
      <c r="X936" s="1" t="str">
        <f>IF(入力!I936="","*",入力!I936)</f>
        <v>*</v>
      </c>
      <c r="Y936" s="1" t="str">
        <f>IF(入力!J936="","*",入力!J936)</f>
        <v>*</v>
      </c>
      <c r="Z936" s="1" t="str">
        <f>IF(入力!K936="","*",入力!K936)</f>
        <v>*</v>
      </c>
    </row>
    <row r="937" spans="23:26">
      <c r="W937" s="1" t="str">
        <f>IF(入力!A937="","*",入力!A937)</f>
        <v>*</v>
      </c>
      <c r="X937" s="1" t="str">
        <f>IF(入力!I937="","*",入力!I937)</f>
        <v>*</v>
      </c>
      <c r="Y937" s="1" t="str">
        <f>IF(入力!J937="","*",入力!J937)</f>
        <v>*</v>
      </c>
      <c r="Z937" s="1" t="str">
        <f>IF(入力!K937="","*",入力!K937)</f>
        <v>*</v>
      </c>
    </row>
    <row r="938" spans="23:26">
      <c r="W938" s="1" t="str">
        <f>IF(入力!A938="","*",入力!A938)</f>
        <v>*</v>
      </c>
      <c r="X938" s="1" t="str">
        <f>IF(入力!I938="","*",入力!I938)</f>
        <v>*</v>
      </c>
      <c r="Y938" s="1" t="str">
        <f>IF(入力!J938="","*",入力!J938)</f>
        <v>*</v>
      </c>
      <c r="Z938" s="1" t="str">
        <f>IF(入力!K938="","*",入力!K938)</f>
        <v>*</v>
      </c>
    </row>
    <row r="939" spans="23:26">
      <c r="W939" s="1" t="str">
        <f>IF(入力!A939="","*",入力!A939)</f>
        <v>*</v>
      </c>
      <c r="X939" s="1" t="str">
        <f>IF(入力!I939="","*",入力!I939)</f>
        <v>*</v>
      </c>
      <c r="Y939" s="1" t="str">
        <f>IF(入力!J939="","*",入力!J939)</f>
        <v>*</v>
      </c>
      <c r="Z939" s="1" t="str">
        <f>IF(入力!K939="","*",入力!K939)</f>
        <v>*</v>
      </c>
    </row>
    <row r="940" spans="23:26">
      <c r="W940" s="1" t="str">
        <f>IF(入力!A940="","*",入力!A940)</f>
        <v>*</v>
      </c>
      <c r="X940" s="1" t="str">
        <f>IF(入力!I940="","*",入力!I940)</f>
        <v>*</v>
      </c>
      <c r="Y940" s="1" t="str">
        <f>IF(入力!J940="","*",入力!J940)</f>
        <v>*</v>
      </c>
      <c r="Z940" s="1" t="str">
        <f>IF(入力!K940="","*",入力!K940)</f>
        <v>*</v>
      </c>
    </row>
    <row r="941" spans="23:26">
      <c r="W941" s="1" t="str">
        <f>IF(入力!A941="","*",入力!A941)</f>
        <v>*</v>
      </c>
      <c r="X941" s="1" t="str">
        <f>IF(入力!I941="","*",入力!I941)</f>
        <v>*</v>
      </c>
      <c r="Y941" s="1" t="str">
        <f>IF(入力!J941="","*",入力!J941)</f>
        <v>*</v>
      </c>
      <c r="Z941" s="1" t="str">
        <f>IF(入力!K941="","*",入力!K941)</f>
        <v>*</v>
      </c>
    </row>
    <row r="942" spans="23:26">
      <c r="W942" s="1" t="str">
        <f>IF(入力!A942="","*",入力!A942)</f>
        <v>*</v>
      </c>
      <c r="X942" s="1" t="str">
        <f>IF(入力!I942="","*",入力!I942)</f>
        <v>*</v>
      </c>
      <c r="Y942" s="1" t="str">
        <f>IF(入力!J942="","*",入力!J942)</f>
        <v>*</v>
      </c>
      <c r="Z942" s="1" t="str">
        <f>IF(入力!K942="","*",入力!K942)</f>
        <v>*</v>
      </c>
    </row>
    <row r="943" spans="23:26">
      <c r="W943" s="1" t="str">
        <f>IF(入力!A943="","*",入力!A943)</f>
        <v>*</v>
      </c>
      <c r="X943" s="1" t="str">
        <f>IF(入力!I943="","*",入力!I943)</f>
        <v>*</v>
      </c>
      <c r="Y943" s="1" t="str">
        <f>IF(入力!J943="","*",入力!J943)</f>
        <v>*</v>
      </c>
      <c r="Z943" s="1" t="str">
        <f>IF(入力!K943="","*",入力!K943)</f>
        <v>*</v>
      </c>
    </row>
    <row r="944" spans="23:26">
      <c r="W944" s="1" t="str">
        <f>IF(入力!A944="","*",入力!A944)</f>
        <v>*</v>
      </c>
      <c r="X944" s="1" t="str">
        <f>IF(入力!I944="","*",入力!I944)</f>
        <v>*</v>
      </c>
      <c r="Y944" s="1" t="str">
        <f>IF(入力!J944="","*",入力!J944)</f>
        <v>*</v>
      </c>
      <c r="Z944" s="1" t="str">
        <f>IF(入力!K944="","*",入力!K944)</f>
        <v>*</v>
      </c>
    </row>
    <row r="945" spans="23:26">
      <c r="W945" s="1" t="str">
        <f>IF(入力!A945="","*",入力!A945)</f>
        <v>*</v>
      </c>
      <c r="X945" s="1" t="str">
        <f>IF(入力!I945="","*",入力!I945)</f>
        <v>*</v>
      </c>
      <c r="Y945" s="1" t="str">
        <f>IF(入力!J945="","*",入力!J945)</f>
        <v>*</v>
      </c>
      <c r="Z945" s="1" t="str">
        <f>IF(入力!K945="","*",入力!K945)</f>
        <v>*</v>
      </c>
    </row>
    <row r="946" spans="23:26">
      <c r="W946" s="1" t="str">
        <f>IF(入力!A946="","*",入力!A946)</f>
        <v>*</v>
      </c>
      <c r="X946" s="1" t="str">
        <f>IF(入力!I946="","*",入力!I946)</f>
        <v>*</v>
      </c>
      <c r="Y946" s="1" t="str">
        <f>IF(入力!J946="","*",入力!J946)</f>
        <v>*</v>
      </c>
      <c r="Z946" s="1" t="str">
        <f>IF(入力!K946="","*",入力!K946)</f>
        <v>*</v>
      </c>
    </row>
    <row r="947" spans="23:26">
      <c r="W947" s="1" t="str">
        <f>IF(入力!A947="","*",入力!A947)</f>
        <v>*</v>
      </c>
      <c r="X947" s="1" t="str">
        <f>IF(入力!I947="","*",入力!I947)</f>
        <v>*</v>
      </c>
      <c r="Y947" s="1" t="str">
        <f>IF(入力!J947="","*",入力!J947)</f>
        <v>*</v>
      </c>
      <c r="Z947" s="1" t="str">
        <f>IF(入力!K947="","*",入力!K947)</f>
        <v>*</v>
      </c>
    </row>
    <row r="948" spans="23:26">
      <c r="W948" s="1" t="str">
        <f>IF(入力!A948="","*",入力!A948)</f>
        <v>*</v>
      </c>
      <c r="X948" s="1" t="str">
        <f>IF(入力!I948="","*",入力!I948)</f>
        <v>*</v>
      </c>
      <c r="Y948" s="1" t="str">
        <f>IF(入力!J948="","*",入力!J948)</f>
        <v>*</v>
      </c>
      <c r="Z948" s="1" t="str">
        <f>IF(入力!K948="","*",入力!K948)</f>
        <v>*</v>
      </c>
    </row>
    <row r="949" spans="23:26">
      <c r="W949" s="1" t="str">
        <f>IF(入力!A949="","*",入力!A949)</f>
        <v>*</v>
      </c>
      <c r="X949" s="1" t="str">
        <f>IF(入力!I949="","*",入力!I949)</f>
        <v>*</v>
      </c>
      <c r="Y949" s="1" t="str">
        <f>IF(入力!J949="","*",入力!J949)</f>
        <v>*</v>
      </c>
      <c r="Z949" s="1" t="str">
        <f>IF(入力!K949="","*",入力!K949)</f>
        <v>*</v>
      </c>
    </row>
    <row r="950" spans="23:26">
      <c r="W950" s="1" t="str">
        <f>IF(入力!A950="","*",入力!A950)</f>
        <v>*</v>
      </c>
      <c r="X950" s="1" t="str">
        <f>IF(入力!I950="","*",入力!I950)</f>
        <v>*</v>
      </c>
      <c r="Y950" s="1" t="str">
        <f>IF(入力!J950="","*",入力!J950)</f>
        <v>*</v>
      </c>
      <c r="Z950" s="1" t="str">
        <f>IF(入力!K950="","*",入力!K950)</f>
        <v>*</v>
      </c>
    </row>
    <row r="951" spans="23:26">
      <c r="W951" s="1" t="str">
        <f>IF(入力!A951="","*",入力!A951)</f>
        <v>*</v>
      </c>
      <c r="X951" s="1" t="str">
        <f>IF(入力!I951="","*",入力!I951)</f>
        <v>*</v>
      </c>
      <c r="Y951" s="1" t="str">
        <f>IF(入力!J951="","*",入力!J951)</f>
        <v>*</v>
      </c>
      <c r="Z951" s="1" t="str">
        <f>IF(入力!K951="","*",入力!K951)</f>
        <v>*</v>
      </c>
    </row>
    <row r="952" spans="23:26">
      <c r="W952" s="1" t="str">
        <f>IF(入力!A952="","*",入力!A952)</f>
        <v>*</v>
      </c>
      <c r="X952" s="1" t="str">
        <f>IF(入力!I952="","*",入力!I952)</f>
        <v>*</v>
      </c>
      <c r="Y952" s="1" t="str">
        <f>IF(入力!J952="","*",入力!J952)</f>
        <v>*</v>
      </c>
      <c r="Z952" s="1" t="str">
        <f>IF(入力!K952="","*",入力!K952)</f>
        <v>*</v>
      </c>
    </row>
    <row r="953" spans="23:26">
      <c r="W953" s="1" t="str">
        <f>IF(入力!A953="","*",入力!A953)</f>
        <v>*</v>
      </c>
      <c r="X953" s="1" t="str">
        <f>IF(入力!I953="","*",入力!I953)</f>
        <v>*</v>
      </c>
      <c r="Y953" s="1" t="str">
        <f>IF(入力!J953="","*",入力!J953)</f>
        <v>*</v>
      </c>
      <c r="Z953" s="1" t="str">
        <f>IF(入力!K953="","*",入力!K953)</f>
        <v>*</v>
      </c>
    </row>
    <row r="954" spans="23:26">
      <c r="W954" s="1" t="str">
        <f>IF(入力!A954="","*",入力!A954)</f>
        <v>*</v>
      </c>
      <c r="X954" s="1" t="str">
        <f>IF(入力!I954="","*",入力!I954)</f>
        <v>*</v>
      </c>
      <c r="Y954" s="1" t="str">
        <f>IF(入力!J954="","*",入力!J954)</f>
        <v>*</v>
      </c>
      <c r="Z954" s="1" t="str">
        <f>IF(入力!K954="","*",入力!K954)</f>
        <v>*</v>
      </c>
    </row>
    <row r="955" spans="23:26">
      <c r="W955" s="1" t="str">
        <f>IF(入力!A955="","*",入力!A955)</f>
        <v>*</v>
      </c>
      <c r="X955" s="1" t="str">
        <f>IF(入力!I955="","*",入力!I955)</f>
        <v>*</v>
      </c>
      <c r="Y955" s="1" t="str">
        <f>IF(入力!J955="","*",入力!J955)</f>
        <v>*</v>
      </c>
      <c r="Z955" s="1" t="str">
        <f>IF(入力!K955="","*",入力!K955)</f>
        <v>*</v>
      </c>
    </row>
    <row r="956" spans="23:26">
      <c r="W956" s="1" t="str">
        <f>IF(入力!A956="","*",入力!A956)</f>
        <v>*</v>
      </c>
      <c r="X956" s="1" t="str">
        <f>IF(入力!I956="","*",入力!I956)</f>
        <v>*</v>
      </c>
      <c r="Y956" s="1" t="str">
        <f>IF(入力!J956="","*",入力!J956)</f>
        <v>*</v>
      </c>
      <c r="Z956" s="1" t="str">
        <f>IF(入力!K956="","*",入力!K956)</f>
        <v>*</v>
      </c>
    </row>
    <row r="957" spans="23:26">
      <c r="W957" s="1" t="str">
        <f>IF(入力!A957="","*",入力!A957)</f>
        <v>*</v>
      </c>
      <c r="X957" s="1" t="str">
        <f>IF(入力!I957="","*",入力!I957)</f>
        <v>*</v>
      </c>
      <c r="Y957" s="1" t="str">
        <f>IF(入力!J957="","*",入力!J957)</f>
        <v>*</v>
      </c>
      <c r="Z957" s="1" t="str">
        <f>IF(入力!K957="","*",入力!K957)</f>
        <v>*</v>
      </c>
    </row>
    <row r="958" spans="23:26">
      <c r="W958" s="1" t="str">
        <f>IF(入力!A958="","*",入力!A958)</f>
        <v>*</v>
      </c>
      <c r="X958" s="1" t="str">
        <f>IF(入力!I958="","*",入力!I958)</f>
        <v>*</v>
      </c>
      <c r="Y958" s="1" t="str">
        <f>IF(入力!J958="","*",入力!J958)</f>
        <v>*</v>
      </c>
      <c r="Z958" s="1" t="str">
        <f>IF(入力!K958="","*",入力!K958)</f>
        <v>*</v>
      </c>
    </row>
    <row r="959" spans="23:26">
      <c r="W959" s="1" t="str">
        <f>IF(入力!A959="","*",入力!A959)</f>
        <v>*</v>
      </c>
      <c r="X959" s="1" t="str">
        <f>IF(入力!I959="","*",入力!I959)</f>
        <v>*</v>
      </c>
      <c r="Y959" s="1" t="str">
        <f>IF(入力!J959="","*",入力!J959)</f>
        <v>*</v>
      </c>
      <c r="Z959" s="1" t="str">
        <f>IF(入力!K959="","*",入力!K959)</f>
        <v>*</v>
      </c>
    </row>
    <row r="960" spans="23:26">
      <c r="W960" s="1" t="str">
        <f>IF(入力!A960="","*",入力!A960)</f>
        <v>*</v>
      </c>
      <c r="X960" s="1" t="str">
        <f>IF(入力!I960="","*",入力!I960)</f>
        <v>*</v>
      </c>
      <c r="Y960" s="1" t="str">
        <f>IF(入力!J960="","*",入力!J960)</f>
        <v>*</v>
      </c>
      <c r="Z960" s="1" t="str">
        <f>IF(入力!K960="","*",入力!K960)</f>
        <v>*</v>
      </c>
    </row>
    <row r="961" spans="23:26">
      <c r="W961" s="1" t="str">
        <f>IF(入力!A961="","*",入力!A961)</f>
        <v>*</v>
      </c>
      <c r="X961" s="1" t="str">
        <f>IF(入力!I961="","*",入力!I961)</f>
        <v>*</v>
      </c>
      <c r="Y961" s="1" t="str">
        <f>IF(入力!J961="","*",入力!J961)</f>
        <v>*</v>
      </c>
      <c r="Z961" s="1" t="str">
        <f>IF(入力!K961="","*",入力!K961)</f>
        <v>*</v>
      </c>
    </row>
    <row r="962" spans="23:26">
      <c r="W962" s="1" t="str">
        <f>IF(入力!A962="","*",入力!A962)</f>
        <v>*</v>
      </c>
      <c r="X962" s="1" t="str">
        <f>IF(入力!I962="","*",入力!I962)</f>
        <v>*</v>
      </c>
      <c r="Y962" s="1" t="str">
        <f>IF(入力!J962="","*",入力!J962)</f>
        <v>*</v>
      </c>
      <c r="Z962" s="1" t="str">
        <f>IF(入力!K962="","*",入力!K962)</f>
        <v>*</v>
      </c>
    </row>
    <row r="963" spans="23:26">
      <c r="W963" s="1" t="str">
        <f>IF(入力!A963="","*",入力!A963)</f>
        <v>*</v>
      </c>
      <c r="X963" s="1" t="str">
        <f>IF(入力!I963="","*",入力!I963)</f>
        <v>*</v>
      </c>
      <c r="Y963" s="1" t="str">
        <f>IF(入力!J963="","*",入力!J963)</f>
        <v>*</v>
      </c>
      <c r="Z963" s="1" t="str">
        <f>IF(入力!K963="","*",入力!K963)</f>
        <v>*</v>
      </c>
    </row>
    <row r="964" spans="23:26">
      <c r="W964" s="1" t="str">
        <f>IF(入力!A964="","*",入力!A964)</f>
        <v>*</v>
      </c>
      <c r="X964" s="1" t="str">
        <f>IF(入力!I964="","*",入力!I964)</f>
        <v>*</v>
      </c>
      <c r="Y964" s="1" t="str">
        <f>IF(入力!J964="","*",入力!J964)</f>
        <v>*</v>
      </c>
      <c r="Z964" s="1" t="str">
        <f>IF(入力!K964="","*",入力!K964)</f>
        <v>*</v>
      </c>
    </row>
    <row r="965" spans="23:26">
      <c r="W965" s="1" t="str">
        <f>IF(入力!A965="","*",入力!A965)</f>
        <v>*</v>
      </c>
      <c r="X965" s="1" t="str">
        <f>IF(入力!I965="","*",入力!I965)</f>
        <v>*</v>
      </c>
      <c r="Y965" s="1" t="str">
        <f>IF(入力!J965="","*",入力!J965)</f>
        <v>*</v>
      </c>
      <c r="Z965" s="1" t="str">
        <f>IF(入力!K965="","*",入力!K965)</f>
        <v>*</v>
      </c>
    </row>
    <row r="966" spans="23:26">
      <c r="W966" s="1" t="str">
        <f>IF(入力!A966="","*",入力!A966)</f>
        <v>*</v>
      </c>
      <c r="X966" s="1" t="str">
        <f>IF(入力!I966="","*",入力!I966)</f>
        <v>*</v>
      </c>
      <c r="Y966" s="1" t="str">
        <f>IF(入力!J966="","*",入力!J966)</f>
        <v>*</v>
      </c>
      <c r="Z966" s="1" t="str">
        <f>IF(入力!K966="","*",入力!K966)</f>
        <v>*</v>
      </c>
    </row>
    <row r="967" spans="23:26">
      <c r="W967" s="1" t="str">
        <f>IF(入力!A967="","*",入力!A967)</f>
        <v>*</v>
      </c>
      <c r="X967" s="1" t="str">
        <f>IF(入力!I967="","*",入力!I967)</f>
        <v>*</v>
      </c>
      <c r="Y967" s="1" t="str">
        <f>IF(入力!J967="","*",入力!J967)</f>
        <v>*</v>
      </c>
      <c r="Z967" s="1" t="str">
        <f>IF(入力!K967="","*",入力!K967)</f>
        <v>*</v>
      </c>
    </row>
    <row r="968" spans="23:26">
      <c r="W968" s="1" t="str">
        <f>IF(入力!A968="","*",入力!A968)</f>
        <v>*</v>
      </c>
      <c r="X968" s="1" t="str">
        <f>IF(入力!I968="","*",入力!I968)</f>
        <v>*</v>
      </c>
      <c r="Y968" s="1" t="str">
        <f>IF(入力!J968="","*",入力!J968)</f>
        <v>*</v>
      </c>
      <c r="Z968" s="1" t="str">
        <f>IF(入力!K968="","*",入力!K968)</f>
        <v>*</v>
      </c>
    </row>
    <row r="969" spans="23:26">
      <c r="W969" s="1" t="str">
        <f>IF(入力!A969="","*",入力!A969)</f>
        <v>*</v>
      </c>
      <c r="X969" s="1" t="str">
        <f>IF(入力!I969="","*",入力!I969)</f>
        <v>*</v>
      </c>
      <c r="Y969" s="1" t="str">
        <f>IF(入力!J969="","*",入力!J969)</f>
        <v>*</v>
      </c>
      <c r="Z969" s="1" t="str">
        <f>IF(入力!K969="","*",入力!K969)</f>
        <v>*</v>
      </c>
    </row>
    <row r="970" spans="23:26">
      <c r="W970" s="1" t="str">
        <f>IF(入力!A970="","*",入力!A970)</f>
        <v>*</v>
      </c>
      <c r="X970" s="1" t="str">
        <f>IF(入力!I970="","*",入力!I970)</f>
        <v>*</v>
      </c>
      <c r="Y970" s="1" t="str">
        <f>IF(入力!J970="","*",入力!J970)</f>
        <v>*</v>
      </c>
      <c r="Z970" s="1" t="str">
        <f>IF(入力!K970="","*",入力!K970)</f>
        <v>*</v>
      </c>
    </row>
    <row r="971" spans="23:26">
      <c r="W971" s="1" t="str">
        <f>IF(入力!A971="","*",入力!A971)</f>
        <v>*</v>
      </c>
      <c r="X971" s="1" t="str">
        <f>IF(入力!I971="","*",入力!I971)</f>
        <v>*</v>
      </c>
      <c r="Y971" s="1" t="str">
        <f>IF(入力!J971="","*",入力!J971)</f>
        <v>*</v>
      </c>
      <c r="Z971" s="1" t="str">
        <f>IF(入力!K971="","*",入力!K971)</f>
        <v>*</v>
      </c>
    </row>
    <row r="972" spans="23:26">
      <c r="W972" s="1" t="str">
        <f>IF(入力!A972="","*",入力!A972)</f>
        <v>*</v>
      </c>
      <c r="X972" s="1" t="str">
        <f>IF(入力!I972="","*",入力!I972)</f>
        <v>*</v>
      </c>
      <c r="Y972" s="1" t="str">
        <f>IF(入力!J972="","*",入力!J972)</f>
        <v>*</v>
      </c>
      <c r="Z972" s="1" t="str">
        <f>IF(入力!K972="","*",入力!K972)</f>
        <v>*</v>
      </c>
    </row>
    <row r="973" spans="23:26">
      <c r="W973" s="1" t="str">
        <f>IF(入力!A973="","*",入力!A973)</f>
        <v>*</v>
      </c>
      <c r="X973" s="1" t="str">
        <f>IF(入力!I973="","*",入力!I973)</f>
        <v>*</v>
      </c>
      <c r="Y973" s="1" t="str">
        <f>IF(入力!J973="","*",入力!J973)</f>
        <v>*</v>
      </c>
      <c r="Z973" s="1" t="str">
        <f>IF(入力!K973="","*",入力!K973)</f>
        <v>*</v>
      </c>
    </row>
    <row r="974" spans="23:26">
      <c r="W974" s="1" t="str">
        <f>IF(入力!A974="","*",入力!A974)</f>
        <v>*</v>
      </c>
      <c r="X974" s="1" t="str">
        <f>IF(入力!I974="","*",入力!I974)</f>
        <v>*</v>
      </c>
      <c r="Y974" s="1" t="str">
        <f>IF(入力!J974="","*",入力!J974)</f>
        <v>*</v>
      </c>
      <c r="Z974" s="1" t="str">
        <f>IF(入力!K974="","*",入力!K974)</f>
        <v>*</v>
      </c>
    </row>
    <row r="975" spans="23:26">
      <c r="W975" s="1" t="str">
        <f>IF(入力!A975="","*",入力!A975)</f>
        <v>*</v>
      </c>
      <c r="X975" s="1" t="str">
        <f>IF(入力!I975="","*",入力!I975)</f>
        <v>*</v>
      </c>
      <c r="Y975" s="1" t="str">
        <f>IF(入力!J975="","*",入力!J975)</f>
        <v>*</v>
      </c>
      <c r="Z975" s="1" t="str">
        <f>IF(入力!K975="","*",入力!K975)</f>
        <v>*</v>
      </c>
    </row>
    <row r="976" spans="23:26">
      <c r="W976" s="1" t="str">
        <f>IF(入力!A976="","*",入力!A976)</f>
        <v>*</v>
      </c>
      <c r="X976" s="1" t="str">
        <f>IF(入力!I976="","*",入力!I976)</f>
        <v>*</v>
      </c>
      <c r="Y976" s="1" t="str">
        <f>IF(入力!J976="","*",入力!J976)</f>
        <v>*</v>
      </c>
      <c r="Z976" s="1" t="str">
        <f>IF(入力!K976="","*",入力!K976)</f>
        <v>*</v>
      </c>
    </row>
    <row r="977" spans="23:26">
      <c r="W977" s="1" t="str">
        <f>IF(入力!A977="","*",入力!A977)</f>
        <v>*</v>
      </c>
      <c r="X977" s="1" t="str">
        <f>IF(入力!I977="","*",入力!I977)</f>
        <v>*</v>
      </c>
      <c r="Y977" s="1" t="str">
        <f>IF(入力!J977="","*",入力!J977)</f>
        <v>*</v>
      </c>
      <c r="Z977" s="1" t="str">
        <f>IF(入力!K977="","*",入力!K977)</f>
        <v>*</v>
      </c>
    </row>
    <row r="978" spans="23:26">
      <c r="W978" s="1" t="str">
        <f>IF(入力!A978="","*",入力!A978)</f>
        <v>*</v>
      </c>
      <c r="X978" s="1" t="str">
        <f>IF(入力!I978="","*",入力!I978)</f>
        <v>*</v>
      </c>
      <c r="Y978" s="1" t="str">
        <f>IF(入力!J978="","*",入力!J978)</f>
        <v>*</v>
      </c>
      <c r="Z978" s="1" t="str">
        <f>IF(入力!K978="","*",入力!K978)</f>
        <v>*</v>
      </c>
    </row>
    <row r="979" spans="23:26">
      <c r="W979" s="1" t="str">
        <f>IF(入力!A979="","*",入力!A979)</f>
        <v>*</v>
      </c>
      <c r="X979" s="1" t="str">
        <f>IF(入力!I979="","*",入力!I979)</f>
        <v>*</v>
      </c>
      <c r="Y979" s="1" t="str">
        <f>IF(入力!J979="","*",入力!J979)</f>
        <v>*</v>
      </c>
      <c r="Z979" s="1" t="str">
        <f>IF(入力!K979="","*",入力!K979)</f>
        <v>*</v>
      </c>
    </row>
    <row r="980" spans="23:26">
      <c r="W980" s="1" t="str">
        <f>IF(入力!A980="","*",入力!A980)</f>
        <v>*</v>
      </c>
      <c r="X980" s="1" t="str">
        <f>IF(入力!I980="","*",入力!I980)</f>
        <v>*</v>
      </c>
      <c r="Y980" s="1" t="str">
        <f>IF(入力!J980="","*",入力!J980)</f>
        <v>*</v>
      </c>
      <c r="Z980" s="1" t="str">
        <f>IF(入力!K980="","*",入力!K980)</f>
        <v>*</v>
      </c>
    </row>
    <row r="981" spans="23:26">
      <c r="W981" s="1" t="str">
        <f>IF(入力!A981="","*",入力!A981)</f>
        <v>*</v>
      </c>
      <c r="X981" s="1" t="str">
        <f>IF(入力!I981="","*",入力!I981)</f>
        <v>*</v>
      </c>
      <c r="Y981" s="1" t="str">
        <f>IF(入力!J981="","*",入力!J981)</f>
        <v>*</v>
      </c>
      <c r="Z981" s="1" t="str">
        <f>IF(入力!K981="","*",入力!K981)</f>
        <v>*</v>
      </c>
    </row>
    <row r="982" spans="23:26">
      <c r="W982" s="1" t="str">
        <f>IF(入力!A982="","*",入力!A982)</f>
        <v>*</v>
      </c>
      <c r="X982" s="1" t="str">
        <f>IF(入力!I982="","*",入力!I982)</f>
        <v>*</v>
      </c>
      <c r="Y982" s="1" t="str">
        <f>IF(入力!J982="","*",入力!J982)</f>
        <v>*</v>
      </c>
      <c r="Z982" s="1" t="str">
        <f>IF(入力!K982="","*",入力!K982)</f>
        <v>*</v>
      </c>
    </row>
    <row r="983" spans="23:26">
      <c r="W983" s="1" t="str">
        <f>IF(入力!A983="","*",入力!A983)</f>
        <v>*</v>
      </c>
      <c r="X983" s="1" t="str">
        <f>IF(入力!I983="","*",入力!I983)</f>
        <v>*</v>
      </c>
      <c r="Y983" s="1" t="str">
        <f>IF(入力!J983="","*",入力!J983)</f>
        <v>*</v>
      </c>
      <c r="Z983" s="1" t="str">
        <f>IF(入力!K983="","*",入力!K983)</f>
        <v>*</v>
      </c>
    </row>
    <row r="984" spans="23:26">
      <c r="W984" s="1" t="str">
        <f>IF(入力!A984="","*",入力!A984)</f>
        <v>*</v>
      </c>
      <c r="X984" s="1" t="str">
        <f>IF(入力!I984="","*",入力!I984)</f>
        <v>*</v>
      </c>
      <c r="Y984" s="1" t="str">
        <f>IF(入力!J984="","*",入力!J984)</f>
        <v>*</v>
      </c>
      <c r="Z984" s="1" t="str">
        <f>IF(入力!K984="","*",入力!K984)</f>
        <v>*</v>
      </c>
    </row>
    <row r="985" spans="23:26">
      <c r="W985" s="1" t="str">
        <f>IF(入力!A985="","*",入力!A985)</f>
        <v>*</v>
      </c>
      <c r="X985" s="1" t="str">
        <f>IF(入力!I985="","*",入力!I985)</f>
        <v>*</v>
      </c>
      <c r="Y985" s="1" t="str">
        <f>IF(入力!J985="","*",入力!J985)</f>
        <v>*</v>
      </c>
      <c r="Z985" s="1" t="str">
        <f>IF(入力!K985="","*",入力!K985)</f>
        <v>*</v>
      </c>
    </row>
    <row r="986" spans="23:26">
      <c r="W986" s="1" t="str">
        <f>IF(入力!A986="","*",入力!A986)</f>
        <v>*</v>
      </c>
      <c r="X986" s="1" t="str">
        <f>IF(入力!I986="","*",入力!I986)</f>
        <v>*</v>
      </c>
      <c r="Y986" s="1" t="str">
        <f>IF(入力!J986="","*",入力!J986)</f>
        <v>*</v>
      </c>
      <c r="Z986" s="1" t="str">
        <f>IF(入力!K986="","*",入力!K986)</f>
        <v>*</v>
      </c>
    </row>
    <row r="987" spans="23:26">
      <c r="W987" s="1" t="str">
        <f>IF(入力!A987="","*",入力!A987)</f>
        <v>*</v>
      </c>
      <c r="X987" s="1" t="str">
        <f>IF(入力!I987="","*",入力!I987)</f>
        <v>*</v>
      </c>
      <c r="Y987" s="1" t="str">
        <f>IF(入力!J987="","*",入力!J987)</f>
        <v>*</v>
      </c>
      <c r="Z987" s="1" t="str">
        <f>IF(入力!K987="","*",入力!K987)</f>
        <v>*</v>
      </c>
    </row>
    <row r="988" spans="23:26">
      <c r="W988" s="1" t="str">
        <f>IF(入力!A988="","*",入力!A988)</f>
        <v>*</v>
      </c>
      <c r="X988" s="1" t="str">
        <f>IF(入力!I988="","*",入力!I988)</f>
        <v>*</v>
      </c>
      <c r="Y988" s="1" t="str">
        <f>IF(入力!J988="","*",入力!J988)</f>
        <v>*</v>
      </c>
      <c r="Z988" s="1" t="str">
        <f>IF(入力!K988="","*",入力!K988)</f>
        <v>*</v>
      </c>
    </row>
    <row r="989" spans="23:26">
      <c r="W989" s="1" t="str">
        <f>IF(入力!A989="","*",入力!A989)</f>
        <v>*</v>
      </c>
      <c r="X989" s="1" t="str">
        <f>IF(入力!I989="","*",入力!I989)</f>
        <v>*</v>
      </c>
      <c r="Y989" s="1" t="str">
        <f>IF(入力!J989="","*",入力!J989)</f>
        <v>*</v>
      </c>
      <c r="Z989" s="1" t="str">
        <f>IF(入力!K989="","*",入力!K989)</f>
        <v>*</v>
      </c>
    </row>
    <row r="990" spans="23:26">
      <c r="W990" s="1" t="str">
        <f>IF(入力!A990="","*",入力!A990)</f>
        <v>*</v>
      </c>
      <c r="X990" s="1" t="str">
        <f>IF(入力!I990="","*",入力!I990)</f>
        <v>*</v>
      </c>
      <c r="Y990" s="1" t="str">
        <f>IF(入力!J990="","*",入力!J990)</f>
        <v>*</v>
      </c>
      <c r="Z990" s="1" t="str">
        <f>IF(入力!K990="","*",入力!K990)</f>
        <v>*</v>
      </c>
    </row>
    <row r="991" spans="23:26">
      <c r="W991" s="1" t="str">
        <f>IF(入力!A991="","*",入力!A991)</f>
        <v>*</v>
      </c>
      <c r="X991" s="1" t="str">
        <f>IF(入力!I991="","*",入力!I991)</f>
        <v>*</v>
      </c>
      <c r="Y991" s="1" t="str">
        <f>IF(入力!J991="","*",入力!J991)</f>
        <v>*</v>
      </c>
      <c r="Z991" s="1" t="str">
        <f>IF(入力!K991="","*",入力!K991)</f>
        <v>*</v>
      </c>
    </row>
    <row r="992" spans="23:26">
      <c r="W992" s="1" t="str">
        <f>IF(入力!A992="","*",入力!A992)</f>
        <v>*</v>
      </c>
      <c r="X992" s="1" t="str">
        <f>IF(入力!I992="","*",入力!I992)</f>
        <v>*</v>
      </c>
      <c r="Y992" s="1" t="str">
        <f>IF(入力!J992="","*",入力!J992)</f>
        <v>*</v>
      </c>
      <c r="Z992" s="1" t="str">
        <f>IF(入力!K992="","*",入力!K992)</f>
        <v>*</v>
      </c>
    </row>
    <row r="993" spans="23:26">
      <c r="W993" s="1" t="str">
        <f>IF(入力!A993="","*",入力!A993)</f>
        <v>*</v>
      </c>
      <c r="X993" s="1" t="str">
        <f>IF(入力!I993="","*",入力!I993)</f>
        <v>*</v>
      </c>
      <c r="Y993" s="1" t="str">
        <f>IF(入力!J993="","*",入力!J993)</f>
        <v>*</v>
      </c>
      <c r="Z993" s="1" t="str">
        <f>IF(入力!K993="","*",入力!K993)</f>
        <v>*</v>
      </c>
    </row>
    <row r="994" spans="23:26">
      <c r="W994" s="1" t="str">
        <f>IF(入力!A994="","*",入力!A994)</f>
        <v>*</v>
      </c>
      <c r="X994" s="1" t="str">
        <f>IF(入力!I994="","*",入力!I994)</f>
        <v>*</v>
      </c>
      <c r="Y994" s="1" t="str">
        <f>IF(入力!J994="","*",入力!J994)</f>
        <v>*</v>
      </c>
      <c r="Z994" s="1" t="str">
        <f>IF(入力!K994="","*",入力!K994)</f>
        <v>*</v>
      </c>
    </row>
    <row r="995" spans="23:26">
      <c r="W995" s="1" t="str">
        <f>IF(入力!A995="","*",入力!A995)</f>
        <v>*</v>
      </c>
      <c r="X995" s="1" t="str">
        <f>IF(入力!I995="","*",入力!I995)</f>
        <v>*</v>
      </c>
      <c r="Y995" s="1" t="str">
        <f>IF(入力!J995="","*",入力!J995)</f>
        <v>*</v>
      </c>
      <c r="Z995" s="1" t="str">
        <f>IF(入力!K995="","*",入力!K995)</f>
        <v>*</v>
      </c>
    </row>
    <row r="996" spans="23:26">
      <c r="W996" s="1" t="str">
        <f>IF(入力!A996="","*",入力!A996)</f>
        <v>*</v>
      </c>
      <c r="X996" s="1" t="str">
        <f>IF(入力!I996="","*",入力!I996)</f>
        <v>*</v>
      </c>
      <c r="Y996" s="1" t="str">
        <f>IF(入力!J996="","*",入力!J996)</f>
        <v>*</v>
      </c>
      <c r="Z996" s="1" t="str">
        <f>IF(入力!K996="","*",入力!K996)</f>
        <v>*</v>
      </c>
    </row>
    <row r="997" spans="23:26">
      <c r="W997" s="1" t="str">
        <f>IF(入力!A997="","*",入力!A997)</f>
        <v>*</v>
      </c>
      <c r="X997" s="1" t="str">
        <f>IF(入力!I997="","*",入力!I997)</f>
        <v>*</v>
      </c>
      <c r="Y997" s="1" t="str">
        <f>IF(入力!J997="","*",入力!J997)</f>
        <v>*</v>
      </c>
      <c r="Z997" s="1" t="str">
        <f>IF(入力!K997="","*",入力!K997)</f>
        <v>*</v>
      </c>
    </row>
    <row r="998" spans="23:26">
      <c r="W998" s="1" t="str">
        <f>IF(入力!A998="","*",入力!A998)</f>
        <v>*</v>
      </c>
      <c r="X998" s="1" t="str">
        <f>IF(入力!I998="","*",入力!I998)</f>
        <v>*</v>
      </c>
      <c r="Y998" s="1" t="str">
        <f>IF(入力!J998="","*",入力!J998)</f>
        <v>*</v>
      </c>
      <c r="Z998" s="1" t="str">
        <f>IF(入力!K998="","*",入力!K998)</f>
        <v>*</v>
      </c>
    </row>
    <row r="999" spans="23:26">
      <c r="W999" s="1" t="str">
        <f>IF(入力!A999="","*",入力!A999)</f>
        <v>*</v>
      </c>
      <c r="X999" s="1" t="str">
        <f>IF(入力!I999="","*",入力!I999)</f>
        <v>*</v>
      </c>
      <c r="Y999" s="1" t="str">
        <f>IF(入力!J999="","*",入力!J999)</f>
        <v>*</v>
      </c>
      <c r="Z999" s="1" t="str">
        <f>IF(入力!K999="","*",入力!K999)</f>
        <v>*</v>
      </c>
    </row>
    <row r="1000" spans="23:26">
      <c r="W1000" s="1" t="str">
        <f>IF(入力!A1000="","*",入力!A1000)</f>
        <v>*</v>
      </c>
      <c r="X1000" s="1" t="str">
        <f>IF(入力!I1000="","*",入力!I1000)</f>
        <v>*</v>
      </c>
      <c r="Y1000" s="1" t="str">
        <f>IF(入力!J1000="","*",入力!J1000)</f>
        <v>*</v>
      </c>
      <c r="Z1000" s="1" t="str">
        <f>IF(入力!K1000="","*",入力!K1000)</f>
        <v>*</v>
      </c>
    </row>
  </sheetData>
  <sheetProtection password="AC76" sheet="1" objects="1" scenarios="1"/>
  <mergeCells count="4">
    <mergeCell ref="B2:C2"/>
    <mergeCell ref="E2:F2"/>
    <mergeCell ref="H2:I2"/>
    <mergeCell ref="K2:L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入力</vt:lpstr>
      <vt:lpstr>XY30</vt:lpstr>
      <vt:lpstr>XZ30</vt:lpstr>
      <vt:lpstr>YZ30</vt:lpstr>
      <vt:lpstr>XY20</vt:lpstr>
      <vt:lpstr>XZ20</vt:lpstr>
      <vt:lpstr>YZ20</vt:lpstr>
      <vt:lpstr>XY10</vt:lpstr>
      <vt:lpstr>XZ10</vt:lpstr>
      <vt:lpstr>YZ10</vt:lpstr>
    </vt:vector>
  </TitlesOfParts>
  <Company>コムロコンサルティンググループ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Komuro Consulting Group 小室匡史</dc:creator>
  <dc:description>Copyright © Komuro Consulting Group 許可無き無断使用を禁ず．問い合わせ先：コムロコンサルティンググループ CEO 小室匡史 sports@komurocg.com</dc:description>
  <cp:lastModifiedBy>小室</cp:lastModifiedBy>
  <dcterms:created xsi:type="dcterms:W3CDTF">2014-03-02T15:46:13Z</dcterms:created>
  <dcterms:modified xsi:type="dcterms:W3CDTF">2017-06-11T06:16:31Z</dcterms:modified>
</cp:coreProperties>
</file>